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zonova\Desktop\"/>
    </mc:Choice>
  </mc:AlternateContent>
  <xr:revisionPtr revIDLastSave="0" documentId="13_ncr:1_{11C77175-05C6-4A13-96F8-11E199EA1CB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1" sheetId="2" r:id="rId1"/>
  </sheets>
  <definedNames>
    <definedName name="_xlnm.Print_Area" localSheetId="0">Лист1!$A$1:$F$73</definedName>
  </definedNames>
  <calcPr calcId="191029"/>
</workbook>
</file>

<file path=xl/calcChain.xml><?xml version="1.0" encoding="utf-8"?>
<calcChain xmlns="http://schemas.openxmlformats.org/spreadsheetml/2006/main">
  <c r="F6" i="2" l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" i="2"/>
  <c r="F57" i="2" l="1"/>
</calcChain>
</file>

<file path=xl/sharedStrings.xml><?xml version="1.0" encoding="utf-8"?>
<sst xmlns="http://schemas.openxmlformats.org/spreadsheetml/2006/main" count="137" uniqueCount="84">
  <si>
    <t>№ п/п</t>
  </si>
  <si>
    <t>Стоимость, руб. без НДС</t>
  </si>
  <si>
    <t>№
п/п</t>
  </si>
  <si>
    <t>Цена за 1 единицу с учетом доставки, без НДС</t>
  </si>
  <si>
    <t>Приложение № 3</t>
  </si>
  <si>
    <t>Качественный критерий</t>
  </si>
  <si>
    <t>Подпись уполномоченного лица                        расшифровка подписи и дата</t>
  </si>
  <si>
    <t>(место печати)</t>
  </si>
  <si>
    <t>* Доставка осуществляется до склада ООО «СФАТ-Рязань» в расположенного по адресу: г. Рязань ст. Стенькино 2 дом 4</t>
  </si>
  <si>
    <t>_____________________________________________________________________________________</t>
  </si>
  <si>
    <t>Наименование товара/
требуемые характеристики</t>
  </si>
  <si>
    <t>ИТОГО:</t>
  </si>
  <si>
    <t>доступно к заполнению</t>
  </si>
  <si>
    <t>Стоимостные критерии оценки _____________________________________________(наименование организации)</t>
  </si>
  <si>
    <t xml:space="preserve"> </t>
  </si>
  <si>
    <t>Фитинг DN-06</t>
  </si>
  <si>
    <t>Фитинг DN-10</t>
  </si>
  <si>
    <t>Муфта DN-06</t>
  </si>
  <si>
    <t>Муфта DN-10</t>
  </si>
  <si>
    <t>Кольцо режущее R DL / DS 10</t>
  </si>
  <si>
    <t>Режущее кольцо R DL / DS 12</t>
  </si>
  <si>
    <t>Пресс- нипель PN 06 FS08</t>
  </si>
  <si>
    <t>Пресс- нипель PN 06 FS</t>
  </si>
  <si>
    <t>Муфта DIN 1SN/ DIN 2SN d= 6</t>
  </si>
  <si>
    <t>Муфта DIN 1SN/ DIN 2SN d=10</t>
  </si>
  <si>
    <t>Прессуемая обойма для шланга с оплеткой   PHN 106</t>
  </si>
  <si>
    <t>Прессуемая обойма для шланга с оплеткой   PHN 210</t>
  </si>
  <si>
    <t xml:space="preserve">Гильза обжимная PHN 206                         </t>
  </si>
  <si>
    <t xml:space="preserve">Гильза обжимная PHN 208                    </t>
  </si>
  <si>
    <t xml:space="preserve">Гильза обжимная PHN 210                        </t>
  </si>
  <si>
    <t xml:space="preserve">Гильза обжимная PHN 213                          </t>
  </si>
  <si>
    <t xml:space="preserve">Гильза обжимная PHN 216                         </t>
  </si>
  <si>
    <t xml:space="preserve">Гильза обжимная PHN 220                        </t>
  </si>
  <si>
    <t xml:space="preserve">Гильза обжимная PHN 225                         </t>
  </si>
  <si>
    <t xml:space="preserve">Гильза обжимная PHN 232                       </t>
  </si>
  <si>
    <t xml:space="preserve">Штуцер гидравлический PN06AJ90             </t>
  </si>
  <si>
    <t xml:space="preserve">Штуцер гидравлический PN06AJ                </t>
  </si>
  <si>
    <t xml:space="preserve">Штуцер гидравлический PN06HJ               </t>
  </si>
  <si>
    <t xml:space="preserve">Штуцер гидравлический PN06HJ08            </t>
  </si>
  <si>
    <t xml:space="preserve">Штуцер гидравлический PN06HJ10             </t>
  </si>
  <si>
    <t xml:space="preserve">Штуцер гидравлический PN08HJ                 </t>
  </si>
  <si>
    <t xml:space="preserve">Штуцер гидравлический PN08HJ10             </t>
  </si>
  <si>
    <t xml:space="preserve">Штуцер гидравлический PN10HJ              </t>
  </si>
  <si>
    <t xml:space="preserve">Штуцер гидравлический PN10AJ                </t>
  </si>
  <si>
    <t xml:space="preserve">Штуцер гидравлический PN10HJ13           </t>
  </si>
  <si>
    <t xml:space="preserve">Штуцер гидравлический PN10HJ16          </t>
  </si>
  <si>
    <t xml:space="preserve">Штуцер гидравлический PN10AJ16            </t>
  </si>
  <si>
    <t xml:space="preserve">Штуцер гидравлический PN13AJ16          </t>
  </si>
  <si>
    <t xml:space="preserve">Штуцер гидравлический PN16HJ               </t>
  </si>
  <si>
    <t xml:space="preserve">Штуцер гидравлический PN16AJ                  </t>
  </si>
  <si>
    <t xml:space="preserve">Штуцер гидравлический PN16HJ20             </t>
  </si>
  <si>
    <t xml:space="preserve">Штуцер гидравлический PN20HJ               </t>
  </si>
  <si>
    <t xml:space="preserve">Штуцер гидравлический PN20AJ                 </t>
  </si>
  <si>
    <t xml:space="preserve">Штуцер гидравлический PN25AJ             </t>
  </si>
  <si>
    <t xml:space="preserve">Штуцер гидравлический PN25HJ               </t>
  </si>
  <si>
    <t xml:space="preserve">Штуцер гидравлический PN25SF90          </t>
  </si>
  <si>
    <t xml:space="preserve">Штуцер гидравлический W90AJ06HJ          </t>
  </si>
  <si>
    <t xml:space="preserve">Штуцер гидравлический TAJ04HJ             </t>
  </si>
  <si>
    <t xml:space="preserve">Штуцер гидравлический GHJ06                   </t>
  </si>
  <si>
    <t xml:space="preserve">Штуцер гидравлический GEHROK02HJ04   </t>
  </si>
  <si>
    <t xml:space="preserve">Шланг гидравлический HD106                       </t>
  </si>
  <si>
    <t xml:space="preserve">Шланг гидравлический  HD225                       </t>
  </si>
  <si>
    <t xml:space="preserve">Шланг гидравлический  HD208                     </t>
  </si>
  <si>
    <t xml:space="preserve">Шланг гидравлический  HD210                     </t>
  </si>
  <si>
    <t xml:space="preserve">Шланг гидравлический  HD213                  </t>
  </si>
  <si>
    <t xml:space="preserve">Шланг гидравлический  HD216                       </t>
  </si>
  <si>
    <t xml:space="preserve">Шланг гидравлический  HD220                         </t>
  </si>
  <si>
    <t>Критерии Покупателя</t>
  </si>
  <si>
    <t xml:space="preserve">
Предложение претендента
</t>
  </si>
  <si>
    <t>Постоплата 14 календарных дней</t>
  </si>
  <si>
    <t xml:space="preserve">Не более 7 рабочих  дней после заявки от Покупателя </t>
  </si>
  <si>
    <t>Фиксация цены (Срок действия комерческого предложения)</t>
  </si>
  <si>
    <t>Не менее 3 (трех) календарных месяцев</t>
  </si>
  <si>
    <t>ЕИ</t>
  </si>
  <si>
    <t>шт.</t>
  </si>
  <si>
    <t>м.</t>
  </si>
  <si>
    <t>Условия оплаты (аванс, отсрочка, иные условия)</t>
  </si>
  <si>
    <t xml:space="preserve">Срок поставки </t>
  </si>
  <si>
    <t xml:space="preserve">Производитель товара  </t>
  </si>
  <si>
    <t>Предоставление паспорта качества и сертификата</t>
  </si>
  <si>
    <t>Обязательное предоставление</t>
  </si>
  <si>
    <r>
      <t xml:space="preserve">Hansa-Flex
</t>
    </r>
    <r>
      <rPr>
        <b/>
        <sz val="10"/>
        <color theme="1"/>
        <rFont val="Times New Roman"/>
        <family val="1"/>
        <charset val="204"/>
      </rPr>
      <t>(по согласованию возмен аналог, с обязательным  предоставлением паспортов и сертификатов на продукцию)</t>
    </r>
  </si>
  <si>
    <t>Ориентировочное количество на год, в шт., м.п.</t>
  </si>
  <si>
    <t>* Закупка осуществляется разово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</si>
</sst>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\ _₽_-;\-* #,##0\ _₽_-;_-* &quot;-&quot;\ _₽_-;_-@_-"/>
    <numFmt numFmtId="43" formatCode="_-* #,##0.00\ _₽_-;\-* #,##0.00\ _₽_-;_-* &quot;-&quot;??\ _₽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4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/>
    </xf>
    <xf numFmtId="2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Fill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Fill="1"/>
    <xf numFmtId="41" fontId="7" fillId="0" borderId="1" xfId="1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1" fontId="7" fillId="0" borderId="1" xfId="1" applyNumberFormat="1" applyFont="1" applyBorder="1" applyAlignment="1" applyProtection="1">
      <protection locked="0"/>
    </xf>
    <xf numFmtId="0" fontId="0" fillId="0" borderId="0" xfId="0" applyFill="1" applyAlignment="1"/>
    <xf numFmtId="43" fontId="1" fillId="0" borderId="1" xfId="0" applyNumberFormat="1" applyFont="1" applyBorder="1" applyAlignment="1">
      <alignment horizontal="center"/>
    </xf>
    <xf numFmtId="43" fontId="6" fillId="2" borderId="3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43" fontId="6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0" fillId="0" borderId="0" xfId="0" applyFill="1"/>
    <xf numFmtId="0" fontId="9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</cellXfs>
  <cellStyles count="3">
    <cellStyle name="Обычный" xfId="0" builtinId="0"/>
    <cellStyle name="Обычный 112 2" xfId="1" xr:uid="{00000000-0005-0000-0000-000001000000}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C5297-8118-4159-87F4-08E8F7B20084}">
  <sheetPr>
    <pageSetUpPr fitToPage="1"/>
  </sheetPr>
  <dimension ref="A1:P73"/>
  <sheetViews>
    <sheetView tabSelected="1" zoomScaleNormal="100" workbookViewId="0">
      <selection activeCell="B20" sqref="B20"/>
    </sheetView>
  </sheetViews>
  <sheetFormatPr defaultRowHeight="15" x14ac:dyDescent="0.25"/>
  <cols>
    <col min="1" max="1" width="5.42578125" style="2" customWidth="1"/>
    <col min="2" max="2" width="49.28515625" style="1" customWidth="1"/>
    <col min="3" max="3" width="20" style="22" customWidth="1"/>
    <col min="4" max="4" width="10.85546875" style="22" customWidth="1"/>
    <col min="5" max="5" width="15.28515625" customWidth="1"/>
    <col min="6" max="6" width="14.140625" customWidth="1"/>
  </cols>
  <sheetData>
    <row r="1" spans="1:16" x14ac:dyDescent="0.25">
      <c r="A1" s="39" t="s">
        <v>4</v>
      </c>
      <c r="B1" s="39"/>
      <c r="C1" s="39"/>
      <c r="D1" s="39"/>
      <c r="E1" s="39"/>
      <c r="F1" s="39"/>
    </row>
    <row r="2" spans="1:16" x14ac:dyDescent="0.25">
      <c r="A2" s="40" t="s">
        <v>13</v>
      </c>
      <c r="B2" s="40"/>
      <c r="C2" s="40"/>
      <c r="D2" s="40"/>
      <c r="E2" s="40"/>
      <c r="F2" s="40"/>
    </row>
    <row r="4" spans="1:16" ht="71.25" x14ac:dyDescent="0.25">
      <c r="A4" s="15" t="s">
        <v>2</v>
      </c>
      <c r="B4" s="15" t="s">
        <v>10</v>
      </c>
      <c r="C4" s="16" t="s">
        <v>82</v>
      </c>
      <c r="D4" s="4" t="s">
        <v>73</v>
      </c>
      <c r="E4" s="15" t="s">
        <v>3</v>
      </c>
      <c r="F4" s="15" t="s">
        <v>1</v>
      </c>
      <c r="J4" t="s">
        <v>14</v>
      </c>
      <c r="K4" t="s">
        <v>14</v>
      </c>
    </row>
    <row r="5" spans="1:16" s="10" customFormat="1" ht="18.600000000000001" customHeight="1" x14ac:dyDescent="0.25">
      <c r="A5" s="6">
        <v>1</v>
      </c>
      <c r="B5" s="17" t="s">
        <v>27</v>
      </c>
      <c r="C5" s="21">
        <v>50</v>
      </c>
      <c r="D5" s="14" t="s">
        <v>74</v>
      </c>
      <c r="E5" s="8"/>
      <c r="F5" s="23">
        <f t="shared" ref="F5:F36" si="0">E5*C5</f>
        <v>0</v>
      </c>
    </row>
    <row r="6" spans="1:16" s="10" customFormat="1" ht="18.600000000000001" customHeight="1" x14ac:dyDescent="0.25">
      <c r="A6" s="6">
        <v>2</v>
      </c>
      <c r="B6" s="17" t="s">
        <v>28</v>
      </c>
      <c r="C6" s="21">
        <v>50</v>
      </c>
      <c r="D6" s="14" t="s">
        <v>74</v>
      </c>
      <c r="E6" s="8"/>
      <c r="F6" s="23">
        <f t="shared" si="0"/>
        <v>0</v>
      </c>
    </row>
    <row r="7" spans="1:16" s="10" customFormat="1" ht="18.600000000000001" customHeight="1" x14ac:dyDescent="0.25">
      <c r="A7" s="6">
        <v>3</v>
      </c>
      <c r="B7" s="17" t="s">
        <v>29</v>
      </c>
      <c r="C7" s="21">
        <v>50</v>
      </c>
      <c r="D7" s="14" t="s">
        <v>74</v>
      </c>
      <c r="E7" s="8"/>
      <c r="F7" s="23">
        <f t="shared" si="0"/>
        <v>0</v>
      </c>
    </row>
    <row r="8" spans="1:16" s="10" customFormat="1" ht="18.600000000000001" customHeight="1" x14ac:dyDescent="0.25">
      <c r="A8" s="6">
        <v>4</v>
      </c>
      <c r="B8" s="17" t="s">
        <v>30</v>
      </c>
      <c r="C8" s="21">
        <v>50</v>
      </c>
      <c r="D8" s="14" t="s">
        <v>74</v>
      </c>
      <c r="E8" s="8"/>
      <c r="F8" s="23">
        <f t="shared" si="0"/>
        <v>0</v>
      </c>
      <c r="L8" s="10" t="s">
        <v>14</v>
      </c>
    </row>
    <row r="9" spans="1:16" s="10" customFormat="1" ht="18.600000000000001" customHeight="1" x14ac:dyDescent="0.25">
      <c r="A9" s="6">
        <v>5</v>
      </c>
      <c r="B9" s="17" t="s">
        <v>31</v>
      </c>
      <c r="C9" s="21">
        <v>50</v>
      </c>
      <c r="D9" s="14" t="s">
        <v>74</v>
      </c>
      <c r="E9" s="8"/>
      <c r="F9" s="23">
        <f t="shared" si="0"/>
        <v>0</v>
      </c>
    </row>
    <row r="10" spans="1:16" s="10" customFormat="1" ht="18.600000000000001" customHeight="1" x14ac:dyDescent="0.25">
      <c r="A10" s="6">
        <v>6</v>
      </c>
      <c r="B10" s="17" t="s">
        <v>32</v>
      </c>
      <c r="C10" s="21">
        <v>30</v>
      </c>
      <c r="D10" s="14" t="s">
        <v>74</v>
      </c>
      <c r="E10" s="8"/>
      <c r="F10" s="23">
        <f t="shared" si="0"/>
        <v>0</v>
      </c>
    </row>
    <row r="11" spans="1:16" s="10" customFormat="1" ht="18.600000000000001" customHeight="1" x14ac:dyDescent="0.25">
      <c r="A11" s="6">
        <v>7</v>
      </c>
      <c r="B11" s="17" t="s">
        <v>33</v>
      </c>
      <c r="C11" s="21">
        <v>200</v>
      </c>
      <c r="D11" s="14" t="s">
        <v>74</v>
      </c>
      <c r="E11" s="8"/>
      <c r="F11" s="23">
        <f t="shared" si="0"/>
        <v>0</v>
      </c>
      <c r="P11" s="10" t="s">
        <v>14</v>
      </c>
    </row>
    <row r="12" spans="1:16" s="10" customFormat="1" ht="18.600000000000001" customHeight="1" x14ac:dyDescent="0.25">
      <c r="A12" s="6">
        <v>8</v>
      </c>
      <c r="B12" s="17" t="s">
        <v>34</v>
      </c>
      <c r="C12" s="21">
        <v>10</v>
      </c>
      <c r="D12" s="14" t="s">
        <v>74</v>
      </c>
      <c r="E12" s="8"/>
      <c r="F12" s="23">
        <f t="shared" si="0"/>
        <v>0</v>
      </c>
    </row>
    <row r="13" spans="1:16" s="10" customFormat="1" ht="18.600000000000001" customHeight="1" x14ac:dyDescent="0.25">
      <c r="A13" s="6">
        <v>9</v>
      </c>
      <c r="B13" s="17" t="s">
        <v>35</v>
      </c>
      <c r="C13" s="21">
        <v>50</v>
      </c>
      <c r="D13" s="14" t="s">
        <v>74</v>
      </c>
      <c r="E13" s="8"/>
      <c r="F13" s="23">
        <f t="shared" si="0"/>
        <v>0</v>
      </c>
    </row>
    <row r="14" spans="1:16" s="10" customFormat="1" ht="18.600000000000001" customHeight="1" x14ac:dyDescent="0.25">
      <c r="A14" s="6">
        <v>10</v>
      </c>
      <c r="B14" s="17" t="s">
        <v>36</v>
      </c>
      <c r="C14" s="21">
        <v>50</v>
      </c>
      <c r="D14" s="14" t="s">
        <v>74</v>
      </c>
      <c r="E14" s="8"/>
      <c r="F14" s="23">
        <f t="shared" si="0"/>
        <v>0</v>
      </c>
    </row>
    <row r="15" spans="1:16" s="10" customFormat="1" ht="18.600000000000001" customHeight="1" x14ac:dyDescent="0.25">
      <c r="A15" s="6">
        <v>11</v>
      </c>
      <c r="B15" s="17" t="s">
        <v>37</v>
      </c>
      <c r="C15" s="21">
        <v>30</v>
      </c>
      <c r="D15" s="14" t="s">
        <v>74</v>
      </c>
      <c r="E15" s="8"/>
      <c r="F15" s="23">
        <f t="shared" si="0"/>
        <v>0</v>
      </c>
    </row>
    <row r="16" spans="1:16" s="10" customFormat="1" ht="18.600000000000001" customHeight="1" x14ac:dyDescent="0.25">
      <c r="A16" s="6">
        <v>12</v>
      </c>
      <c r="B16" s="17" t="s">
        <v>38</v>
      </c>
      <c r="C16" s="21">
        <v>30</v>
      </c>
      <c r="D16" s="14" t="s">
        <v>74</v>
      </c>
      <c r="E16" s="8"/>
      <c r="F16" s="23">
        <f t="shared" si="0"/>
        <v>0</v>
      </c>
    </row>
    <row r="17" spans="1:6" s="10" customFormat="1" ht="18.600000000000001" customHeight="1" x14ac:dyDescent="0.25">
      <c r="A17" s="6">
        <v>13</v>
      </c>
      <c r="B17" s="17" t="s">
        <v>39</v>
      </c>
      <c r="C17" s="21">
        <v>30</v>
      </c>
      <c r="D17" s="14" t="s">
        <v>74</v>
      </c>
      <c r="E17" s="8"/>
      <c r="F17" s="23">
        <f t="shared" si="0"/>
        <v>0</v>
      </c>
    </row>
    <row r="18" spans="1:6" s="10" customFormat="1" ht="18.600000000000001" customHeight="1" x14ac:dyDescent="0.25">
      <c r="A18" s="6">
        <v>14</v>
      </c>
      <c r="B18" s="17" t="s">
        <v>40</v>
      </c>
      <c r="C18" s="21">
        <v>30</v>
      </c>
      <c r="D18" s="14" t="s">
        <v>74</v>
      </c>
      <c r="E18" s="8"/>
      <c r="F18" s="23">
        <f t="shared" si="0"/>
        <v>0</v>
      </c>
    </row>
    <row r="19" spans="1:6" s="10" customFormat="1" ht="18.600000000000001" customHeight="1" x14ac:dyDescent="0.25">
      <c r="A19" s="6">
        <v>15</v>
      </c>
      <c r="B19" s="17" t="s">
        <v>41</v>
      </c>
      <c r="C19" s="21">
        <v>30</v>
      </c>
      <c r="D19" s="14" t="s">
        <v>74</v>
      </c>
      <c r="E19" s="8"/>
      <c r="F19" s="23">
        <f t="shared" si="0"/>
        <v>0</v>
      </c>
    </row>
    <row r="20" spans="1:6" s="10" customFormat="1" ht="18.600000000000001" customHeight="1" x14ac:dyDescent="0.25">
      <c r="A20" s="6">
        <v>16</v>
      </c>
      <c r="B20" s="17" t="s">
        <v>42</v>
      </c>
      <c r="C20" s="21">
        <v>40</v>
      </c>
      <c r="D20" s="14" t="s">
        <v>74</v>
      </c>
      <c r="E20" s="8"/>
      <c r="F20" s="23">
        <f t="shared" si="0"/>
        <v>0</v>
      </c>
    </row>
    <row r="21" spans="1:6" s="10" customFormat="1" ht="18.600000000000001" customHeight="1" x14ac:dyDescent="0.25">
      <c r="A21" s="6">
        <v>17</v>
      </c>
      <c r="B21" s="17" t="s">
        <v>43</v>
      </c>
      <c r="C21" s="21">
        <v>40</v>
      </c>
      <c r="D21" s="14" t="s">
        <v>74</v>
      </c>
      <c r="E21" s="8"/>
      <c r="F21" s="23">
        <f t="shared" si="0"/>
        <v>0</v>
      </c>
    </row>
    <row r="22" spans="1:6" s="10" customFormat="1" ht="18.600000000000001" customHeight="1" x14ac:dyDescent="0.25">
      <c r="A22" s="6">
        <v>18</v>
      </c>
      <c r="B22" s="17" t="s">
        <v>44</v>
      </c>
      <c r="C22" s="21">
        <v>20</v>
      </c>
      <c r="D22" s="14" t="s">
        <v>74</v>
      </c>
      <c r="E22" s="8"/>
      <c r="F22" s="23">
        <f t="shared" si="0"/>
        <v>0</v>
      </c>
    </row>
    <row r="23" spans="1:6" s="10" customFormat="1" ht="18.600000000000001" customHeight="1" x14ac:dyDescent="0.25">
      <c r="A23" s="6">
        <v>19</v>
      </c>
      <c r="B23" s="17" t="s">
        <v>45</v>
      </c>
      <c r="C23" s="21">
        <v>20</v>
      </c>
      <c r="D23" s="14" t="s">
        <v>74</v>
      </c>
      <c r="E23" s="8"/>
      <c r="F23" s="23">
        <f t="shared" si="0"/>
        <v>0</v>
      </c>
    </row>
    <row r="24" spans="1:6" s="10" customFormat="1" ht="18.600000000000001" customHeight="1" x14ac:dyDescent="0.25">
      <c r="A24" s="6">
        <v>20</v>
      </c>
      <c r="B24" s="17" t="s">
        <v>46</v>
      </c>
      <c r="C24" s="21">
        <v>40</v>
      </c>
      <c r="D24" s="14" t="s">
        <v>74</v>
      </c>
      <c r="E24" s="8"/>
      <c r="F24" s="23">
        <f t="shared" si="0"/>
        <v>0</v>
      </c>
    </row>
    <row r="25" spans="1:6" s="10" customFormat="1" ht="18.600000000000001" customHeight="1" x14ac:dyDescent="0.25">
      <c r="A25" s="6">
        <v>21</v>
      </c>
      <c r="B25" s="17" t="s">
        <v>47</v>
      </c>
      <c r="C25" s="21">
        <v>40</v>
      </c>
      <c r="D25" s="14" t="s">
        <v>74</v>
      </c>
      <c r="E25" s="8"/>
      <c r="F25" s="23">
        <f t="shared" si="0"/>
        <v>0</v>
      </c>
    </row>
    <row r="26" spans="1:6" s="10" customFormat="1" ht="18.600000000000001" customHeight="1" x14ac:dyDescent="0.25">
      <c r="A26" s="6">
        <v>22</v>
      </c>
      <c r="B26" s="17" t="s">
        <v>48</v>
      </c>
      <c r="C26" s="21">
        <v>20</v>
      </c>
      <c r="D26" s="14" t="s">
        <v>74</v>
      </c>
      <c r="E26" s="8"/>
      <c r="F26" s="23">
        <f t="shared" si="0"/>
        <v>0</v>
      </c>
    </row>
    <row r="27" spans="1:6" s="10" customFormat="1" ht="18.600000000000001" customHeight="1" x14ac:dyDescent="0.25">
      <c r="A27" s="6">
        <v>23</v>
      </c>
      <c r="B27" s="17" t="s">
        <v>49</v>
      </c>
      <c r="C27" s="21">
        <v>40</v>
      </c>
      <c r="D27" s="14" t="s">
        <v>74</v>
      </c>
      <c r="E27" s="8"/>
      <c r="F27" s="23">
        <f t="shared" si="0"/>
        <v>0</v>
      </c>
    </row>
    <row r="28" spans="1:6" s="10" customFormat="1" ht="18.600000000000001" customHeight="1" x14ac:dyDescent="0.25">
      <c r="A28" s="6">
        <v>24</v>
      </c>
      <c r="B28" s="17" t="s">
        <v>50</v>
      </c>
      <c r="C28" s="21">
        <v>20</v>
      </c>
      <c r="D28" s="14" t="s">
        <v>74</v>
      </c>
      <c r="E28" s="8"/>
      <c r="F28" s="23">
        <f t="shared" si="0"/>
        <v>0</v>
      </c>
    </row>
    <row r="29" spans="1:6" s="10" customFormat="1" ht="18.600000000000001" customHeight="1" x14ac:dyDescent="0.25">
      <c r="A29" s="6">
        <v>25</v>
      </c>
      <c r="B29" s="17" t="s">
        <v>51</v>
      </c>
      <c r="C29" s="21">
        <v>20</v>
      </c>
      <c r="D29" s="14" t="s">
        <v>74</v>
      </c>
      <c r="E29" s="8"/>
      <c r="F29" s="23">
        <f t="shared" si="0"/>
        <v>0</v>
      </c>
    </row>
    <row r="30" spans="1:6" s="10" customFormat="1" ht="18.600000000000001" customHeight="1" x14ac:dyDescent="0.25">
      <c r="A30" s="6">
        <v>26</v>
      </c>
      <c r="B30" s="17" t="s">
        <v>52</v>
      </c>
      <c r="C30" s="21">
        <v>20</v>
      </c>
      <c r="D30" s="14" t="s">
        <v>74</v>
      </c>
      <c r="E30" s="8"/>
      <c r="F30" s="23">
        <f t="shared" si="0"/>
        <v>0</v>
      </c>
    </row>
    <row r="31" spans="1:6" s="10" customFormat="1" ht="18.600000000000001" customHeight="1" x14ac:dyDescent="0.25">
      <c r="A31" s="6">
        <v>27</v>
      </c>
      <c r="B31" s="17" t="s">
        <v>53</v>
      </c>
      <c r="C31" s="21">
        <v>100</v>
      </c>
      <c r="D31" s="14" t="s">
        <v>74</v>
      </c>
      <c r="E31" s="8"/>
      <c r="F31" s="23">
        <f t="shared" si="0"/>
        <v>0</v>
      </c>
    </row>
    <row r="32" spans="1:6" s="10" customFormat="1" ht="18.600000000000001" customHeight="1" x14ac:dyDescent="0.25">
      <c r="A32" s="6">
        <v>28</v>
      </c>
      <c r="B32" s="17" t="s">
        <v>54</v>
      </c>
      <c r="C32" s="21">
        <v>30</v>
      </c>
      <c r="D32" s="14" t="s">
        <v>74</v>
      </c>
      <c r="E32" s="8"/>
      <c r="F32" s="23">
        <f t="shared" si="0"/>
        <v>0</v>
      </c>
    </row>
    <row r="33" spans="1:6" s="10" customFormat="1" ht="18.600000000000001" customHeight="1" x14ac:dyDescent="0.25">
      <c r="A33" s="6">
        <v>29</v>
      </c>
      <c r="B33" s="17" t="s">
        <v>55</v>
      </c>
      <c r="C33" s="21">
        <v>10</v>
      </c>
      <c r="D33" s="14" t="s">
        <v>74</v>
      </c>
      <c r="E33" s="8"/>
      <c r="F33" s="23">
        <f t="shared" si="0"/>
        <v>0</v>
      </c>
    </row>
    <row r="34" spans="1:6" s="10" customFormat="1" ht="18.600000000000001" customHeight="1" x14ac:dyDescent="0.25">
      <c r="A34" s="6">
        <v>30</v>
      </c>
      <c r="B34" s="17" t="s">
        <v>56</v>
      </c>
      <c r="C34" s="21">
        <v>10</v>
      </c>
      <c r="D34" s="14" t="s">
        <v>74</v>
      </c>
      <c r="E34" s="8"/>
      <c r="F34" s="23">
        <f t="shared" si="0"/>
        <v>0</v>
      </c>
    </row>
    <row r="35" spans="1:6" s="10" customFormat="1" ht="18.600000000000001" customHeight="1" x14ac:dyDescent="0.25">
      <c r="A35" s="6">
        <v>31</v>
      </c>
      <c r="B35" s="17" t="s">
        <v>57</v>
      </c>
      <c r="C35" s="21">
        <v>10</v>
      </c>
      <c r="D35" s="14" t="s">
        <v>74</v>
      </c>
      <c r="E35" s="8"/>
      <c r="F35" s="23">
        <f t="shared" si="0"/>
        <v>0</v>
      </c>
    </row>
    <row r="36" spans="1:6" s="10" customFormat="1" ht="18.600000000000001" customHeight="1" x14ac:dyDescent="0.25">
      <c r="A36" s="6">
        <v>32</v>
      </c>
      <c r="B36" s="17" t="s">
        <v>58</v>
      </c>
      <c r="C36" s="21">
        <v>10</v>
      </c>
      <c r="D36" s="14" t="s">
        <v>74</v>
      </c>
      <c r="E36" s="8"/>
      <c r="F36" s="23">
        <f t="shared" si="0"/>
        <v>0</v>
      </c>
    </row>
    <row r="37" spans="1:6" s="10" customFormat="1" ht="18.600000000000001" customHeight="1" x14ac:dyDescent="0.25">
      <c r="A37" s="6">
        <v>33</v>
      </c>
      <c r="B37" s="17" t="s">
        <v>59</v>
      </c>
      <c r="C37" s="21">
        <v>10</v>
      </c>
      <c r="D37" s="14" t="s">
        <v>74</v>
      </c>
      <c r="E37" s="8"/>
      <c r="F37" s="23">
        <f t="shared" ref="F37:F56" si="1">E37*C37</f>
        <v>0</v>
      </c>
    </row>
    <row r="38" spans="1:6" s="10" customFormat="1" ht="18.600000000000001" customHeight="1" x14ac:dyDescent="0.25">
      <c r="A38" s="6">
        <v>34</v>
      </c>
      <c r="B38" s="17" t="s">
        <v>60</v>
      </c>
      <c r="C38" s="21">
        <v>200</v>
      </c>
      <c r="D38" s="14" t="s">
        <v>75</v>
      </c>
      <c r="E38" s="8"/>
      <c r="F38" s="23">
        <f t="shared" si="1"/>
        <v>0</v>
      </c>
    </row>
    <row r="39" spans="1:6" s="10" customFormat="1" ht="18.600000000000001" customHeight="1" x14ac:dyDescent="0.25">
      <c r="A39" s="6">
        <v>35</v>
      </c>
      <c r="B39" s="17" t="s">
        <v>61</v>
      </c>
      <c r="C39" s="21">
        <v>300</v>
      </c>
      <c r="D39" s="14" t="s">
        <v>75</v>
      </c>
      <c r="E39" s="8"/>
      <c r="F39" s="23">
        <f t="shared" si="1"/>
        <v>0</v>
      </c>
    </row>
    <row r="40" spans="1:6" s="10" customFormat="1" ht="18.600000000000001" customHeight="1" x14ac:dyDescent="0.25">
      <c r="A40" s="6">
        <v>36</v>
      </c>
      <c r="B40" s="17" t="s">
        <v>62</v>
      </c>
      <c r="C40" s="21">
        <v>100</v>
      </c>
      <c r="D40" s="14" t="s">
        <v>75</v>
      </c>
      <c r="E40" s="8"/>
      <c r="F40" s="23">
        <f t="shared" si="1"/>
        <v>0</v>
      </c>
    </row>
    <row r="41" spans="1:6" s="10" customFormat="1" ht="18.600000000000001" customHeight="1" x14ac:dyDescent="0.25">
      <c r="A41" s="6">
        <v>37</v>
      </c>
      <c r="B41" s="17" t="s">
        <v>63</v>
      </c>
      <c r="C41" s="21">
        <v>100</v>
      </c>
      <c r="D41" s="14" t="s">
        <v>75</v>
      </c>
      <c r="E41" s="8"/>
      <c r="F41" s="23">
        <f t="shared" si="1"/>
        <v>0</v>
      </c>
    </row>
    <row r="42" spans="1:6" s="13" customFormat="1" ht="18.600000000000001" customHeight="1" x14ac:dyDescent="0.25">
      <c r="A42" s="6">
        <v>38</v>
      </c>
      <c r="B42" s="17" t="s">
        <v>64</v>
      </c>
      <c r="C42" s="21">
        <v>100</v>
      </c>
      <c r="D42" s="14" t="s">
        <v>75</v>
      </c>
      <c r="E42" s="8"/>
      <c r="F42" s="23">
        <f t="shared" si="1"/>
        <v>0</v>
      </c>
    </row>
    <row r="43" spans="1:6" s="10" customFormat="1" ht="18.600000000000001" customHeight="1" x14ac:dyDescent="0.25">
      <c r="A43" s="6">
        <v>39</v>
      </c>
      <c r="B43" s="17" t="s">
        <v>65</v>
      </c>
      <c r="C43" s="21">
        <v>100</v>
      </c>
      <c r="D43" s="14" t="s">
        <v>75</v>
      </c>
      <c r="E43" s="8"/>
      <c r="F43" s="23">
        <f t="shared" si="1"/>
        <v>0</v>
      </c>
    </row>
    <row r="44" spans="1:6" s="10" customFormat="1" ht="18.600000000000001" customHeight="1" x14ac:dyDescent="0.25">
      <c r="A44" s="6">
        <v>40</v>
      </c>
      <c r="B44" s="17" t="s">
        <v>66</v>
      </c>
      <c r="C44" s="21">
        <v>50</v>
      </c>
      <c r="D44" s="14" t="s">
        <v>75</v>
      </c>
      <c r="E44" s="8"/>
      <c r="F44" s="23">
        <f t="shared" si="1"/>
        <v>0</v>
      </c>
    </row>
    <row r="45" spans="1:6" s="10" customFormat="1" ht="18.600000000000001" customHeight="1" x14ac:dyDescent="0.25">
      <c r="A45" s="6">
        <v>41</v>
      </c>
      <c r="B45" s="18" t="s">
        <v>15</v>
      </c>
      <c r="C45" s="21">
        <v>50</v>
      </c>
      <c r="D45" s="14" t="s">
        <v>74</v>
      </c>
      <c r="E45" s="8"/>
      <c r="F45" s="23">
        <f t="shared" si="1"/>
        <v>0</v>
      </c>
    </row>
    <row r="46" spans="1:6" s="10" customFormat="1" ht="18.600000000000001" customHeight="1" x14ac:dyDescent="0.25">
      <c r="A46" s="6">
        <v>42</v>
      </c>
      <c r="B46" s="18" t="s">
        <v>16</v>
      </c>
      <c r="C46" s="21">
        <v>50</v>
      </c>
      <c r="D46" s="14" t="s">
        <v>74</v>
      </c>
      <c r="E46" s="8"/>
      <c r="F46" s="23">
        <f t="shared" si="1"/>
        <v>0</v>
      </c>
    </row>
    <row r="47" spans="1:6" s="10" customFormat="1" ht="18.600000000000001" customHeight="1" x14ac:dyDescent="0.25">
      <c r="A47" s="6">
        <v>43</v>
      </c>
      <c r="B47" s="18" t="s">
        <v>17</v>
      </c>
      <c r="C47" s="21">
        <v>50</v>
      </c>
      <c r="D47" s="14" t="s">
        <v>74</v>
      </c>
      <c r="E47" s="8"/>
      <c r="F47" s="23">
        <f t="shared" si="1"/>
        <v>0</v>
      </c>
    </row>
    <row r="48" spans="1:6" s="10" customFormat="1" ht="18.600000000000001" customHeight="1" x14ac:dyDescent="0.25">
      <c r="A48" s="6">
        <v>44</v>
      </c>
      <c r="B48" s="18" t="s">
        <v>18</v>
      </c>
      <c r="C48" s="21">
        <v>50</v>
      </c>
      <c r="D48" s="14" t="s">
        <v>74</v>
      </c>
      <c r="E48" s="8"/>
      <c r="F48" s="23">
        <f t="shared" si="1"/>
        <v>0</v>
      </c>
    </row>
    <row r="49" spans="1:6" s="10" customFormat="1" ht="18.600000000000001" customHeight="1" x14ac:dyDescent="0.25">
      <c r="A49" s="6">
        <v>45</v>
      </c>
      <c r="B49" s="19" t="s">
        <v>19</v>
      </c>
      <c r="C49" s="21">
        <v>100</v>
      </c>
      <c r="D49" s="14" t="s">
        <v>74</v>
      </c>
      <c r="E49" s="8"/>
      <c r="F49" s="23">
        <f t="shared" si="1"/>
        <v>0</v>
      </c>
    </row>
    <row r="50" spans="1:6" s="10" customFormat="1" ht="18.600000000000001" customHeight="1" x14ac:dyDescent="0.25">
      <c r="A50" s="6">
        <v>46</v>
      </c>
      <c r="B50" s="19" t="s">
        <v>20</v>
      </c>
      <c r="C50" s="21">
        <v>100</v>
      </c>
      <c r="D50" s="14" t="s">
        <v>74</v>
      </c>
      <c r="E50" s="8"/>
      <c r="F50" s="23">
        <f t="shared" si="1"/>
        <v>0</v>
      </c>
    </row>
    <row r="51" spans="1:6" s="10" customFormat="1" ht="18.600000000000001" customHeight="1" x14ac:dyDescent="0.25">
      <c r="A51" s="6">
        <v>47</v>
      </c>
      <c r="B51" s="19" t="s">
        <v>21</v>
      </c>
      <c r="C51" s="21">
        <v>100</v>
      </c>
      <c r="D51" s="14" t="s">
        <v>74</v>
      </c>
      <c r="E51" s="8"/>
      <c r="F51" s="23">
        <f t="shared" si="1"/>
        <v>0</v>
      </c>
    </row>
    <row r="52" spans="1:6" s="10" customFormat="1" ht="18.600000000000001" customHeight="1" x14ac:dyDescent="0.25">
      <c r="A52" s="6">
        <v>48</v>
      </c>
      <c r="B52" s="19" t="s">
        <v>22</v>
      </c>
      <c r="C52" s="21">
        <v>100</v>
      </c>
      <c r="D52" s="14" t="s">
        <v>74</v>
      </c>
      <c r="E52" s="8"/>
      <c r="F52" s="23">
        <f t="shared" si="1"/>
        <v>0</v>
      </c>
    </row>
    <row r="53" spans="1:6" s="10" customFormat="1" ht="18.600000000000001" customHeight="1" x14ac:dyDescent="0.25">
      <c r="A53" s="6">
        <v>49</v>
      </c>
      <c r="B53" s="20" t="s">
        <v>23</v>
      </c>
      <c r="C53" s="21">
        <v>100</v>
      </c>
      <c r="D53" s="14" t="s">
        <v>74</v>
      </c>
      <c r="E53" s="8"/>
      <c r="F53" s="23">
        <f t="shared" si="1"/>
        <v>0</v>
      </c>
    </row>
    <row r="54" spans="1:6" s="10" customFormat="1" ht="18.600000000000001" customHeight="1" x14ac:dyDescent="0.25">
      <c r="A54" s="6">
        <v>50</v>
      </c>
      <c r="B54" s="20" t="s">
        <v>24</v>
      </c>
      <c r="C54" s="21">
        <v>100</v>
      </c>
      <c r="D54" s="14" t="s">
        <v>74</v>
      </c>
      <c r="E54" s="8"/>
      <c r="F54" s="23">
        <f t="shared" si="1"/>
        <v>0</v>
      </c>
    </row>
    <row r="55" spans="1:6" s="10" customFormat="1" ht="30" x14ac:dyDescent="0.25">
      <c r="A55" s="6">
        <v>51</v>
      </c>
      <c r="B55" s="17" t="s">
        <v>25</v>
      </c>
      <c r="C55" s="21">
        <v>100</v>
      </c>
      <c r="D55" s="14" t="s">
        <v>74</v>
      </c>
      <c r="E55" s="8"/>
      <c r="F55" s="23">
        <f t="shared" si="1"/>
        <v>0</v>
      </c>
    </row>
    <row r="56" spans="1:6" s="10" customFormat="1" ht="30" x14ac:dyDescent="0.25">
      <c r="A56" s="6">
        <v>52</v>
      </c>
      <c r="B56" s="17" t="s">
        <v>26</v>
      </c>
      <c r="C56" s="21">
        <v>100</v>
      </c>
      <c r="D56" s="14" t="s">
        <v>74</v>
      </c>
      <c r="E56" s="8"/>
      <c r="F56" s="23">
        <f t="shared" si="1"/>
        <v>0</v>
      </c>
    </row>
    <row r="57" spans="1:6" x14ac:dyDescent="0.25">
      <c r="A57" s="38" t="s">
        <v>11</v>
      </c>
      <c r="B57" s="38"/>
      <c r="C57" s="38"/>
      <c r="D57" s="38"/>
      <c r="E57" s="38"/>
      <c r="F57" s="24">
        <f>SUM(F5:F56)</f>
        <v>0</v>
      </c>
    </row>
    <row r="58" spans="1:6" ht="24" x14ac:dyDescent="0.25">
      <c r="A58" s="29" t="s">
        <v>0</v>
      </c>
      <c r="B58" s="29" t="s">
        <v>5</v>
      </c>
      <c r="C58" s="35" t="s">
        <v>67</v>
      </c>
      <c r="D58" s="35"/>
      <c r="E58" s="36" t="s">
        <v>68</v>
      </c>
      <c r="F58" s="36"/>
    </row>
    <row r="59" spans="1:6" ht="73.5" customHeight="1" x14ac:dyDescent="0.25">
      <c r="A59" s="30">
        <v>1</v>
      </c>
      <c r="B59" s="41" t="s">
        <v>78</v>
      </c>
      <c r="C59" s="42" t="s">
        <v>81</v>
      </c>
      <c r="D59" s="43"/>
      <c r="E59" s="37"/>
      <c r="F59" s="37"/>
    </row>
    <row r="60" spans="1:6" ht="28.5" customHeight="1" x14ac:dyDescent="0.25">
      <c r="A60" s="30">
        <v>2</v>
      </c>
      <c r="B60" s="41" t="s">
        <v>79</v>
      </c>
      <c r="C60" s="35" t="s">
        <v>80</v>
      </c>
      <c r="D60" s="35"/>
      <c r="E60" s="37"/>
      <c r="F60" s="37"/>
    </row>
    <row r="61" spans="1:6" ht="21" customHeight="1" x14ac:dyDescent="0.25">
      <c r="A61" s="30">
        <v>3</v>
      </c>
      <c r="B61" s="31" t="s">
        <v>76</v>
      </c>
      <c r="C61" s="35" t="s">
        <v>69</v>
      </c>
      <c r="D61" s="35"/>
      <c r="E61" s="37"/>
      <c r="F61" s="37"/>
    </row>
    <row r="62" spans="1:6" ht="21.75" customHeight="1" x14ac:dyDescent="0.25">
      <c r="A62" s="30">
        <v>4</v>
      </c>
      <c r="B62" s="31" t="s">
        <v>77</v>
      </c>
      <c r="C62" s="35" t="s">
        <v>70</v>
      </c>
      <c r="D62" s="35"/>
      <c r="E62" s="37"/>
      <c r="F62" s="37"/>
    </row>
    <row r="63" spans="1:6" ht="24" customHeight="1" x14ac:dyDescent="0.25">
      <c r="A63" s="30">
        <v>5</v>
      </c>
      <c r="B63" s="31" t="s">
        <v>71</v>
      </c>
      <c r="C63" s="35" t="s">
        <v>72</v>
      </c>
      <c r="D63" s="35"/>
      <c r="E63" s="37"/>
      <c r="F63" s="37"/>
    </row>
    <row r="64" spans="1:6" x14ac:dyDescent="0.25">
      <c r="A64" s="32"/>
      <c r="B64" s="32"/>
      <c r="C64" s="32"/>
      <c r="D64" s="32"/>
      <c r="E64" s="33"/>
      <c r="F64" s="26"/>
    </row>
    <row r="65" spans="1:7" x14ac:dyDescent="0.25">
      <c r="A65" s="3" t="s">
        <v>6</v>
      </c>
      <c r="C65" s="25"/>
      <c r="D65" s="25"/>
      <c r="E65" s="11"/>
      <c r="F65" s="34"/>
      <c r="G65" s="26"/>
    </row>
    <row r="66" spans="1:7" x14ac:dyDescent="0.25">
      <c r="A66" s="3" t="s">
        <v>7</v>
      </c>
      <c r="C66" s="25"/>
      <c r="D66" s="25"/>
      <c r="E66" s="25"/>
      <c r="G66" s="26"/>
    </row>
    <row r="67" spans="1:7" x14ac:dyDescent="0.25">
      <c r="A67" s="3"/>
      <c r="C67" s="25"/>
      <c r="D67" s="25"/>
      <c r="E67" s="25"/>
      <c r="G67" s="26"/>
    </row>
    <row r="68" spans="1:7" x14ac:dyDescent="0.25">
      <c r="A68" s="3"/>
      <c r="C68" s="25"/>
      <c r="D68" s="25"/>
      <c r="E68" s="25"/>
      <c r="G68" s="26"/>
    </row>
    <row r="69" spans="1:7" x14ac:dyDescent="0.25">
      <c r="A69" s="44" t="s">
        <v>83</v>
      </c>
      <c r="B69" s="44"/>
      <c r="C69" s="44"/>
      <c r="D69" s="44"/>
      <c r="E69" s="44"/>
      <c r="F69" s="44"/>
    </row>
    <row r="70" spans="1:7" x14ac:dyDescent="0.25">
      <c r="A70" s="3" t="s">
        <v>8</v>
      </c>
      <c r="C70" s="27"/>
      <c r="D70" s="27"/>
    </row>
    <row r="71" spans="1:7" x14ac:dyDescent="0.25">
      <c r="A71" s="3" t="s">
        <v>9</v>
      </c>
      <c r="C71" s="25"/>
      <c r="D71" s="25"/>
    </row>
    <row r="72" spans="1:7" x14ac:dyDescent="0.25">
      <c r="A72" s="28"/>
      <c r="C72" s="25"/>
      <c r="D72" s="25"/>
    </row>
    <row r="73" spans="1:7" x14ac:dyDescent="0.25">
      <c r="A73" s="7"/>
      <c r="B73" s="5" t="s">
        <v>12</v>
      </c>
      <c r="C73" s="9"/>
      <c r="D73" s="9"/>
      <c r="E73" s="12"/>
      <c r="F73" s="12"/>
      <c r="G73" s="12"/>
    </row>
  </sheetData>
  <mergeCells count="16">
    <mergeCell ref="A69:F69"/>
    <mergeCell ref="A57:E57"/>
    <mergeCell ref="A1:F1"/>
    <mergeCell ref="A2:F2"/>
    <mergeCell ref="C61:D61"/>
    <mergeCell ref="C62:D62"/>
    <mergeCell ref="C59:D59"/>
    <mergeCell ref="E59:F59"/>
    <mergeCell ref="C60:D60"/>
    <mergeCell ref="E60:F60"/>
    <mergeCell ref="C58:D58"/>
    <mergeCell ref="E58:F58"/>
    <mergeCell ref="E61:F61"/>
    <mergeCell ref="E62:F62"/>
    <mergeCell ref="E63:F63"/>
    <mergeCell ref="C63:D63"/>
  </mergeCells>
  <pageMargins left="0.7" right="0.7" top="0.75" bottom="0.75" header="0.3" footer="0.3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Казакова Алёна Владимировна</dc:creator>
  <cp:lastModifiedBy>Сазонова Ирина</cp:lastModifiedBy>
  <cp:lastPrinted>2019-03-18T07:50:13Z</cp:lastPrinted>
  <dcterms:created xsi:type="dcterms:W3CDTF">2018-01-30T10:42:56Z</dcterms:created>
  <dcterms:modified xsi:type="dcterms:W3CDTF">2024-06-26T07:30:37Z</dcterms:modified>
</cp:coreProperties>
</file>