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Филиалы\ППС Нефтяная\Бухгалтерия\охрана труда\ОХРАНА ТРУДА\СИЗ\"/>
    </mc:Choice>
  </mc:AlternateContent>
  <xr:revisionPtr revIDLastSave="0" documentId="13_ncr:1_{128D844B-71A4-4768-B3C2-21B88328CA48}" xr6:coauthVersionLast="36" xr6:coauthVersionMax="36" xr10:uidLastSave="{00000000-0000-0000-0000-000000000000}"/>
  <bookViews>
    <workbookView xWindow="-120" yWindow="-120" windowWidth="29040" windowHeight="15840" xr2:uid="{9BD3B766-614B-4537-9578-0B641807D32F}"/>
  </bookViews>
  <sheets>
    <sheet name="общее кол-во СИЗ" sheetId="1" r:id="rId1"/>
    <sheet name="г. Саратов" sheetId="4" r:id="rId2"/>
    <sheet name="г. Уфа" sheetId="5" r:id="rId3"/>
    <sheet name="г. Набережные Челны" sheetId="6" r:id="rId4"/>
    <sheet name="г. Нижневартовск" sheetId="7" r:id="rId5"/>
  </sheets>
  <definedNames>
    <definedName name="_Hlk158281597" localSheetId="3">'г. Набережные Челны'!$B$35</definedName>
    <definedName name="_Hlk158281597" localSheetId="4">'г. Нижневартовск'!$B$43</definedName>
    <definedName name="_Hlk158281597" localSheetId="1">'г. Саратов'!$B$60</definedName>
    <definedName name="_Hlk158281597" localSheetId="2">'г. Уфа'!$B$45</definedName>
    <definedName name="_Hlk158281597" localSheetId="0">'общее кол-во СИЗ'!$B$67</definedName>
    <definedName name="_xlnm._FilterDatabase" localSheetId="3" hidden="1">'г. Набережные Челны'!$A$5:$G$31</definedName>
    <definedName name="_xlnm._FilterDatabase" localSheetId="4" hidden="1">'г. Нижневартовск'!$A$5:$G$39</definedName>
    <definedName name="_xlnm._FilterDatabase" localSheetId="1" hidden="1">'г. Саратов'!$A$5:$G$56</definedName>
    <definedName name="_xlnm._FilterDatabase" localSheetId="2" hidden="1">'г. Уфа'!$A$5:$G$41</definedName>
    <definedName name="_xlnm._FilterDatabase" localSheetId="0" hidden="1">'общее кол-во СИЗ'!$A$5:$G$63</definedName>
    <definedName name="_xlnm.Print_Area" localSheetId="3">'г. Набережные Челны'!$A$1:$G$51</definedName>
    <definedName name="_xlnm.Print_Area" localSheetId="4">'г. Нижневартовск'!$A$1:$G$59</definedName>
    <definedName name="_xlnm.Print_Area" localSheetId="1">'г. Саратов'!$A$1:$G$76</definedName>
    <definedName name="_xlnm.Print_Area" localSheetId="2">'г. Уфа'!$A$1:$G$61</definedName>
    <definedName name="_xlnm.Print_Area" localSheetId="0">'общее кол-во СИЗ'!$A$1:$G$83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7" l="1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5" i="1"/>
  <c r="G56" i="1"/>
  <c r="G39" i="7" l="1"/>
  <c r="G31" i="6"/>
  <c r="G41" i="5"/>
  <c r="G56" i="4"/>
  <c r="G60" i="1"/>
  <c r="G61" i="1"/>
  <c r="G59" i="1"/>
  <c r="G21" i="1"/>
  <c r="G22" i="1"/>
  <c r="G17" i="1"/>
  <c r="G7" i="1"/>
  <c r="G8" i="1"/>
  <c r="G9" i="1"/>
  <c r="G10" i="1"/>
  <c r="G11" i="1"/>
  <c r="G12" i="1"/>
  <c r="G13" i="1"/>
  <c r="G14" i="1"/>
  <c r="G15" i="1"/>
  <c r="G16" i="1"/>
  <c r="G18" i="1"/>
  <c r="G19" i="1"/>
  <c r="G20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7" i="1"/>
  <c r="G58" i="1"/>
  <c r="G6" i="1" l="1"/>
  <c r="G63" i="1" s="1"/>
</calcChain>
</file>

<file path=xl/sharedStrings.xml><?xml version="1.0" encoding="utf-8"?>
<sst xmlns="http://schemas.openxmlformats.org/spreadsheetml/2006/main" count="765" uniqueCount="103">
  <si>
    <t>№
п/п</t>
  </si>
  <si>
    <t>Наименование товара/
требуемые характеристики</t>
  </si>
  <si>
    <t>Цена за 1 единицу с учетом доставки, без НДС</t>
  </si>
  <si>
    <t>ИТОГО:</t>
  </si>
  <si>
    <t>№ п/п</t>
  </si>
  <si>
    <t>Качественный критерий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</si>
  <si>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</si>
  <si>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</si>
  <si>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</si>
  <si>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- ежеквартальное количество, деленное на 3 месяца</t>
  </si>
  <si>
    <t>_____________________________________________________________________________________</t>
  </si>
  <si>
    <t>доступно к заполнению</t>
  </si>
  <si>
    <t>Периодичность проведения закупки</t>
  </si>
  <si>
    <t>Итоговая стоимость, руб. без НДС</t>
  </si>
  <si>
    <t>* Объем количества (штук, л., кг.) указан годовой:</t>
  </si>
  <si>
    <t xml:space="preserve"> </t>
  </si>
  <si>
    <t>Критерии Покупателя</t>
  </si>
  <si>
    <t xml:space="preserve">
Предложение претендента
</t>
  </si>
  <si>
    <t xml:space="preserve">Условия оплаты </t>
  </si>
  <si>
    <t>Фиксация цены (Срок действия комерческого предложения)</t>
  </si>
  <si>
    <t>ежеквартально</t>
  </si>
  <si>
    <t>2 раза в год</t>
  </si>
  <si>
    <t xml:space="preserve">ЕИ,  (л., кг., шт.) </t>
  </si>
  <si>
    <t xml:space="preserve">                        Предложения Претендента по критериям оценки 
 __________________________________________________________________________________
                        (наименование организации)</t>
  </si>
  <si>
    <t>Приложение № 3</t>
  </si>
  <si>
    <t>пара</t>
  </si>
  <si>
    <t>комплект</t>
  </si>
  <si>
    <t>шт.</t>
  </si>
  <si>
    <t>- 2 раза в год, по заявке Покупателя</t>
  </si>
  <si>
    <t>разовая</t>
  </si>
  <si>
    <t>Доставка до склада Покупателя</t>
  </si>
  <si>
    <t xml:space="preserve">Наличие склада-магазина </t>
  </si>
  <si>
    <t>Фиксация стоимости товаров до 31.12.2024 года.</t>
  </si>
  <si>
    <t>Постоплата от 7 календарных дней.</t>
  </si>
  <si>
    <r>
      <rPr>
        <b/>
        <sz val="11"/>
        <color theme="1"/>
        <rFont val="Times New Roman"/>
        <family val="1"/>
        <charset val="204"/>
      </rPr>
      <t xml:space="preserve">Костюм хлопчатобумажный для защиты от общих производственных загрязнений и механических воздействий        </t>
    </r>
    <r>
      <rPr>
        <sz val="11"/>
        <color theme="1"/>
        <rFont val="Times New Roman"/>
        <family val="1"/>
        <charset val="204"/>
      </rPr>
      <t xml:space="preserve">
Комплектация: куртка, брюки.
Ткань: смесовая, (полиэфир, хлопок) хлопок – не менее 70%, плотность - не менее 240 г/м², МВО
Цвет: красный, серый, синий, морская волна (возможны вставки).
Страна изготовитель - Российская Федерация. 
Соответствие: ГОСТ 12.4.280-2014</t>
    </r>
  </si>
  <si>
    <t>Ориентировочное количество на 2024-2025 г.г.</t>
  </si>
  <si>
    <r>
      <rPr>
        <b/>
        <sz val="11"/>
        <color theme="1"/>
        <rFont val="Times New Roman"/>
        <family val="1"/>
        <charset val="204"/>
      </rPr>
      <t>Халат хлопчатобумажный</t>
    </r>
    <r>
      <rPr>
        <sz val="11"/>
        <color theme="1"/>
        <rFont val="Times New Roman"/>
        <family val="1"/>
        <charset val="204"/>
      </rPr>
      <t xml:space="preserve">
Халат с центральной застежкой на пуговицы, с боковыми накладными карманами, на спине хлястик на пуговицах.
Ткань: смесовая (65% полиэстер, 35% хлопок) с водоотталкивающей отделкой, ¬плотность 210 г/кв.м.
Цвет: васильковый.
Размеры: с 80-84 по 136-140, рост: с 158-164 по 170-176.
Страна изготовитель - Российская Федерация. 
Соответствие: ГОСТ 12.4.131-83</t>
    </r>
  </si>
  <si>
    <r>
      <rPr>
        <b/>
        <sz val="11"/>
        <color theme="1"/>
        <rFont val="Times New Roman"/>
        <family val="1"/>
        <charset val="204"/>
      </rPr>
      <t>Белье нательное.</t>
    </r>
    <r>
      <rPr>
        <sz val="11"/>
        <color theme="1"/>
        <rFont val="Times New Roman"/>
        <family val="1"/>
        <charset val="204"/>
      </rPr>
      <t xml:space="preserve">
Комплектация: фуфайка, кальсоны
Хлопчатобумажная ткань с содержанием хлопка не менее 100% плотностью не менее 180 г/м2. 
Цвет: серый, черный, зеленый                                                    Рост: 158-164, 170-176, 182-188
Размер: 88-92, 96-100, 104-108, 112-116, 120-124                  Страна изготовитель - Российская Федерация. 
Соответствие: ГОСТ 31408-2009                                                                                                                     </t>
    </r>
  </si>
  <si>
    <t xml:space="preserve">разовая </t>
  </si>
  <si>
    <r>
      <rPr>
        <b/>
        <sz val="11"/>
        <color theme="1"/>
        <rFont val="Times New Roman"/>
        <family val="1"/>
        <charset val="204"/>
      </rPr>
      <t xml:space="preserve">Комплект для защиты от пониженных температур    </t>
    </r>
    <r>
      <rPr>
        <sz val="11"/>
        <color theme="1"/>
        <rFont val="Times New Roman"/>
        <family val="1"/>
        <charset val="204"/>
      </rPr>
      <t xml:space="preserve">
Комплектация: куртка с капюшоном, полукомбинезон или брюки с завышенной спинкой, съемная подкладка
Ткань: смесовая, (хлопок, полиэфир), хлопок - не менее 70 %, ВО, ветрозащитная ткань.
Утеплитель: синтетический утеплитель, плотность не менее 150 г/м², (куртка 3 слоя – не менее 150 г/м², брюки 2 слоя не менее 150 г/м²)
Подклад: 100% нейлон или полиэфир.
Регулировки по ширине: по поясу, низу куртки, поясу брюк, манжеты с эластичной тесьмой на текстильной застежке.
Усиленные накладки: на рукавах куртки, в области коленей, по низу шаговых швов.
Световозвращающий материал: лента шириной не менее 5 см.
Застежка: потайная на пуговицах.
Капюшон: съемный, утепленный, с регулировкой.
Воротник: стойка со съемным меховым воротником.
Цвет: синий (возможны вставки), серый, черный, зеленый.
Страна изготовитель - Российская Федерация. 
Соответствие: ГОСТ Р 12.4.236-2011.</t>
    </r>
  </si>
  <si>
    <r>
      <rPr>
        <b/>
        <sz val="11"/>
        <color theme="1"/>
        <rFont val="Times New Roman"/>
        <family val="1"/>
        <charset val="204"/>
      </rPr>
      <t>Белье нательное утепленное</t>
    </r>
    <r>
      <rPr>
        <sz val="11"/>
        <color theme="1"/>
        <rFont val="Times New Roman"/>
        <family val="1"/>
        <charset val="204"/>
      </rPr>
      <t xml:space="preserve">
Комплектация: фуфайка, кальсоны.
Ткань: трикотажное полотно, хлопок - 100%, 250 г/м²
Цвет: серый, черный, зеленый.                                                   Рост: 158-164, 170-176, 182-188, 194-200.
Размер: 88-92, 96-100, 104-108, 112-116, 120-124. 
Страна изготовитель - Российская Федерация.                        Соответствие: ГОСТ 31408-2009.</t>
    </r>
  </si>
  <si>
    <r>
      <rPr>
        <b/>
        <sz val="11"/>
        <color theme="1"/>
        <rFont val="Times New Roman"/>
        <family val="1"/>
        <charset val="204"/>
      </rPr>
      <t>Фартук из полимерных материалов.</t>
    </r>
    <r>
      <rPr>
        <sz val="11"/>
        <color theme="1"/>
        <rFont val="Times New Roman"/>
        <family val="1"/>
        <charset val="204"/>
      </rPr>
      <t xml:space="preserve">
Фартук с цельновыкроенным нагрудником, с шейной и боковыми завязками. Нагрудник обработан окантовочной тесьмой.
Материал: 100% полиэфир с ПВХ-покрытием
Длина 120см, ширина 100 см.
Соответствие: ГОСТ 12.4.029-76.</t>
    </r>
  </si>
  <si>
    <r>
      <rPr>
        <b/>
        <sz val="11"/>
        <color theme="1"/>
        <rFont val="Times New Roman"/>
        <family val="1"/>
        <charset val="204"/>
      </rPr>
      <t xml:space="preserve">Футболка. </t>
    </r>
    <r>
      <rPr>
        <sz val="11"/>
        <color theme="1"/>
        <rFont val="Times New Roman"/>
        <family val="1"/>
        <charset val="204"/>
      </rPr>
      <t>Хлопчатобумажная ткань с содержанием хлопка не менее 100% плотностью не менее 180 г/м2.   
Цвет: синий, черный.
Соответствие: ГОСТ 31408-2009.</t>
    </r>
  </si>
  <si>
    <r>
      <rPr>
        <b/>
        <sz val="11"/>
        <color theme="1"/>
        <rFont val="Times New Roman"/>
        <family val="1"/>
        <charset val="204"/>
      </rPr>
      <t xml:space="preserve">Жилет утепленный.                                                         </t>
    </r>
    <r>
      <rPr>
        <sz val="11"/>
        <color theme="1"/>
        <rFont val="Times New Roman"/>
        <family val="1"/>
        <charset val="204"/>
      </rPr>
      <t xml:space="preserve"> Защита от механических воздействий (истирания, проколов, порезов) и общих производственных загрязнений. 
Застежка на молнию. Боковые накладные карманы. Все срезы жилета окантованы трикотажной тесьмой.
Ткань верха: смесовая (65% полиэфир, 35% хлопок) с масловодоотталкивающей отделкой, плотность 200 г/кв.м.
Утеплитель: синтепон 150 г/кв.м, 1 слой.
Подкладка: 100% полиэфир.</t>
    </r>
  </si>
  <si>
    <r>
      <rPr>
        <b/>
        <sz val="11"/>
        <color theme="1"/>
        <rFont val="Times New Roman"/>
        <family val="1"/>
        <charset val="204"/>
      </rPr>
      <t>Жилет для инструмента электрика.</t>
    </r>
    <r>
      <rPr>
        <sz val="11"/>
        <color theme="1"/>
        <rFont val="Times New Roman"/>
        <family val="1"/>
        <charset val="204"/>
      </rPr>
      <t xml:space="preserve">
Жилет для комфортной работы электриков. 
Жилет выполнен из синтетического материала, устойчивого к износу и загрязнениям.</t>
    </r>
  </si>
  <si>
    <r>
      <rPr>
        <b/>
        <sz val="11"/>
        <color theme="1"/>
        <rFont val="Times New Roman"/>
        <family val="1"/>
        <charset val="204"/>
      </rPr>
      <t xml:space="preserve">Плащ для защиты от воды .                                              </t>
    </r>
    <r>
      <rPr>
        <sz val="11"/>
        <color theme="1"/>
        <rFont val="Times New Roman"/>
        <family val="1"/>
        <charset val="204"/>
      </rPr>
      <t>Ткань: 100% полиэфир, водоупорность не менее 5000 мм.
Цвет: синий, черный.
Страна изготовитель - Российская Федерация. 
Соответствие ГОСТ 12.4.134-83.</t>
    </r>
  </si>
  <si>
    <r>
      <rPr>
        <b/>
        <sz val="11"/>
        <color theme="1"/>
        <rFont val="Times New Roman"/>
        <family val="1"/>
        <charset val="204"/>
      </rPr>
      <t>Жилет сигнальный 2 класса защиты .</t>
    </r>
    <r>
      <rPr>
        <sz val="11"/>
        <color theme="1"/>
        <rFont val="Times New Roman"/>
        <family val="1"/>
        <charset val="204"/>
      </rPr>
      <t xml:space="preserve">
Изделие повышенной видимости 2-го класса.
Застежка на липкую ленту велькро. Кант – износостойкая трикотажная тесьма серого цвета.
Ткань: 100% полиэстер, плотность 120 г/кв.м.
Световозвращающий материал: лента шириной 5 см, обеспечивает хорошую видимость.
Цвет: флуоресцентный оранжевый.
Размеры: с 88-96 по 120-132.
Соответствие ГОСТ 12.4.281-2014.</t>
    </r>
  </si>
  <si>
    <r>
      <rPr>
        <b/>
        <sz val="11"/>
        <color theme="1"/>
        <rFont val="Times New Roman"/>
        <family val="1"/>
        <charset val="204"/>
      </rPr>
      <t>Костюм рабочий для электротехнического персонала, устойчивый к воздействию электрической дуги .</t>
    </r>
    <r>
      <rPr>
        <sz val="11"/>
        <color theme="1"/>
        <rFont val="Times New Roman"/>
        <family val="1"/>
        <charset val="204"/>
      </rPr>
      <t xml:space="preserve">
Комплектация: куртка, брюки. 
Защита: от термических рисков электрической дуги с уровнем защиты до 16 кал/кв.см, от теплового излучения, от механических воздействий.
Ткань: с повышенным содержанием хлопка не менее 87% , с антистатической нитью, с огнестойкой отделкой, плотность  не менее 250 г/кв.м. 
Цвет: красный, серый, синий, морская волна (возможны вставки). 
Соответствие: ГОСТ 12.4.280-2014; ГОСТ Р 12.4.234-2012</t>
    </r>
  </si>
  <si>
    <r>
      <rPr>
        <b/>
        <sz val="11"/>
        <color theme="1"/>
        <rFont val="Times New Roman"/>
        <family val="1"/>
        <charset val="204"/>
      </rPr>
      <t xml:space="preserve">Ботинки кожаные с жестким подноском на маслобензостойкой подошве </t>
    </r>
    <r>
      <rPr>
        <sz val="11"/>
        <color theme="1"/>
        <rFont val="Times New Roman"/>
        <family val="1"/>
        <charset val="204"/>
      </rPr>
      <t xml:space="preserve">
Верх обуви: натуральная кожа КРС повышенных толщин
Подкладка: текстильный материал
Подносок: композитный (не менее 200 Дж)
Метод крепления: литьевой.
Тип подошвы: двухслойная или трехслойная, полиуретан 
Высота: не менее 20 см. 
Цвет: черный, серый, синий (возможны вставки)
Страна изготовитель - Российская Федерация. 
Маркировка средствами идентификации обувных изделий
Соответствие: ГОСТ 28507-99; ГОСТ 12.4.137-2001</t>
    </r>
  </si>
  <si>
    <r>
      <rPr>
        <b/>
        <sz val="11"/>
        <color theme="1"/>
        <rFont val="Times New Roman"/>
        <family val="1"/>
        <charset val="204"/>
      </rPr>
      <t>Сапоги юфтевые на маслобензостойкой подошве.</t>
    </r>
    <r>
      <rPr>
        <sz val="11"/>
        <color theme="1"/>
        <rFont val="Times New Roman"/>
        <family val="1"/>
        <charset val="204"/>
      </rPr>
      <t xml:space="preserve">
Верх обуви: натуральная кожа термоустойчивая, водоотталкивающая (юфти) толщиной не менее 1,8 мм. Не допускается наличие пряжек, и других предметов способных зацепиться.
Подкладка: текстильный материал
Подносок: композитный (не менее 200 Дж)
Высота: не менее 30 см.
Тип подошвы: двухслойная или трехслойная, полиуретан/нитрильная резина (от -45°С до +300°С)
Метод крепления: литьевой для ПУ/ТПУ, горячая вулканизация для нитрильной резины.
Страна изготовитель - Российская Федерация. 
Соответствие: ГОСТ 28507-99; ГОСТ 12.4.137-2001</t>
    </r>
  </si>
  <si>
    <r>
      <rPr>
        <b/>
        <sz val="11"/>
        <color theme="1"/>
        <rFont val="Times New Roman"/>
        <family val="1"/>
        <charset val="204"/>
      </rPr>
      <t xml:space="preserve">Ботинки утепленные с жестким подноском. </t>
    </r>
    <r>
      <rPr>
        <sz val="11"/>
        <color theme="1"/>
        <rFont val="Times New Roman"/>
        <family val="1"/>
        <charset val="204"/>
      </rPr>
      <t xml:space="preserve">
Верх обуви: натуральная кожа термоустойчивая, водоотталкивающая (юфти) толщиной не менее 1,8 мм. Не допускается наличие пряжек, и других предметов способных зацепиться.
Утеплитель: натуральный мех
Подносок: композитный (не менее 200 Дж)
Высота: не менее 30 см.
Тип подошвы: двухслойная или трехслойная, полиуретан/нитрильная резина (от -45°С до +300°С)
Метод крепления: литьевой
Соответствие: ГОСТ 28507-99; ГОСТ 12.4.137-2001.</t>
    </r>
  </si>
  <si>
    <r>
      <t xml:space="preserve">Сапоги кожаные (юфтевые) утепленные с жестким подноском.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Сапоги ФОРВЕЛД 4 КППТ (Р) кевлар. стелька
Верх обуви: натуральная кожа, текстильный материал
Подкладка под голенище: многослойный утеплитель, металлизированная пленка, шерстяной мех. Под союзку: шерстяной войлок, металлизированная пленка, шерстяной мех., проколозащитная стелька: Кевлар (1200 Н)
Подносок: композитный 200 Дж
Тип подошвы: двухслойная
Подошва: ПУ/нитрил
Метод крепления: литье
Цвет: черные
Соответствие: ГОСТ 28507-99; ГОСТ 12.4.137-2001 </t>
    </r>
  </si>
  <si>
    <r>
      <rPr>
        <b/>
        <sz val="11"/>
        <color theme="1"/>
        <rFont val="Times New Roman"/>
        <family val="1"/>
        <charset val="204"/>
      </rPr>
      <t xml:space="preserve">Сапоги из ПВХ с жестким подноском    </t>
    </r>
    <r>
      <rPr>
        <sz val="11"/>
        <color theme="1"/>
        <rFont val="Times New Roman"/>
        <family val="1"/>
        <charset val="204"/>
      </rPr>
      <t xml:space="preserve">
Верх обуви: ПВХ. 
Подкладка: трикотаж
Тип подошвы: однослойная, плотный ПВХ (от -10 °C до +30 °C)
Подносок: металлический или композитный (не менее 200 Дж)
Метод крепления: литьевой. 
Соответствие ТУ 15.20.32-001-0123612802-2018
Страна изготовитель - Российская Федерация. </t>
    </r>
  </si>
  <si>
    <r>
      <rPr>
        <b/>
        <sz val="11"/>
        <color theme="1"/>
        <rFont val="Times New Roman"/>
        <family val="1"/>
        <charset val="204"/>
      </rPr>
      <t>Каска защитная.</t>
    </r>
    <r>
      <rPr>
        <sz val="11"/>
        <color theme="1"/>
        <rFont val="Times New Roman"/>
        <family val="1"/>
        <charset val="204"/>
      </rPr>
      <t xml:space="preserve">
Комплектация: высокоустойчивый пластик, ленточная регулировка размера оголовья, укороченный козырек каски, конструкция должна предполагать применение дополнительных СИЗ: наушников, лицевых щитков, щитков сварщика, подшлемника. 
Температурный режим: от −50 до +50 °С.
Масса: не более 240г.
Обязательное требование: соответствие товара EN 397-2020.</t>
    </r>
  </si>
  <si>
    <r>
      <rPr>
        <b/>
        <sz val="11"/>
        <color theme="1"/>
        <rFont val="Times New Roman"/>
        <family val="1"/>
        <charset val="204"/>
      </rPr>
      <t xml:space="preserve">Подшлемник под каску. </t>
    </r>
    <r>
      <rPr>
        <sz val="11"/>
        <color theme="1"/>
        <rFont val="Times New Roman"/>
        <family val="1"/>
        <charset val="204"/>
      </rPr>
      <t>Ткань: Шерсть, акрил (не менее 30% шерсть)
Цвет: черный.</t>
    </r>
  </si>
  <si>
    <r>
      <rPr>
        <b/>
        <sz val="11"/>
        <color theme="1"/>
        <rFont val="Times New Roman"/>
        <family val="1"/>
        <charset val="204"/>
      </rPr>
      <t>Подшлемник утепленный (с однослойным или трехслойным утеплителем).</t>
    </r>
    <r>
      <rPr>
        <sz val="11"/>
        <color theme="1"/>
        <rFont val="Times New Roman"/>
        <family val="1"/>
        <charset val="204"/>
      </rPr>
      <t xml:space="preserve">
Ткань: диагональ, хлопок не менее 50%, полиэстер
Утеплитель: ватин
Цвет: черный, синий
Соответствие: ГОСТ 12.4.303-2016</t>
    </r>
  </si>
  <si>
    <r>
      <rPr>
        <b/>
        <sz val="11"/>
        <color theme="1"/>
        <rFont val="Times New Roman"/>
        <family val="1"/>
        <charset val="204"/>
      </rPr>
      <t xml:space="preserve">Шапка трикотажная                     </t>
    </r>
    <r>
      <rPr>
        <sz val="11"/>
        <color theme="1"/>
        <rFont val="Times New Roman"/>
        <family val="1"/>
        <charset val="204"/>
      </rPr>
      <t xml:space="preserve">
Ткань: трикотажное полотно (100% акрил).
Утеплитель: тинсулейт
Подкладка: флис (100% полиэстер).
Цвет: синий, черный</t>
    </r>
  </si>
  <si>
    <r>
      <rPr>
        <b/>
        <sz val="11"/>
        <color theme="1"/>
        <rFont val="Times New Roman"/>
        <family val="1"/>
        <charset val="204"/>
      </rPr>
      <t xml:space="preserve">Шапка-ушанка                           </t>
    </r>
    <r>
      <rPr>
        <sz val="11"/>
        <color theme="1"/>
        <rFont val="Times New Roman"/>
        <family val="1"/>
        <charset val="204"/>
      </rPr>
      <t xml:space="preserve">
Обязательно: слуховые отверстия
Ткань: смесовая (65% полиэфир, 35% хлопок) с водоотталкивающей отделкой, плотность 210 г/кв.м.
Утеплитель: 120 г/кв.м, 2 слоя.
Подкладка: овчина меховая и фланель (100% хлопок), плотность 175 г/кв.м.
Соответствие: ГОСТ 10325-2014. </t>
    </r>
  </si>
  <si>
    <r>
      <t xml:space="preserve">Головной убор сигнальный (кепка)                                  </t>
    </r>
    <r>
      <rPr>
        <sz val="11"/>
        <color theme="1"/>
        <rFont val="Times New Roman"/>
        <family val="1"/>
        <charset val="204"/>
      </rPr>
      <t>Название: Кепка 
Ткань: «Индестрактбл», полиэстер –65%, хлопок – 35%, 245 г/м², отделка «Дюраклин».
Регулировки по ширине: хлястик с креплением
Световозвращающие элементы и вентиляционные отверстия.
Цвет темно синий.</t>
    </r>
  </si>
  <si>
    <r>
      <rPr>
        <b/>
        <sz val="11"/>
        <color theme="1"/>
        <rFont val="Times New Roman"/>
        <family val="1"/>
        <charset val="204"/>
      </rPr>
      <t xml:space="preserve">Перчатки диэлектрические               </t>
    </r>
    <r>
      <rPr>
        <sz val="11"/>
        <color theme="1"/>
        <rFont val="Times New Roman"/>
        <family val="1"/>
        <charset val="204"/>
      </rPr>
      <t xml:space="preserve">
Материал: латекс
Группа защиты 6.2, класс защиты - 2.
Толщина: не менее 1,3 мм.
Длина: не менее 35 см. 
Цвет перчатки: оранжевый
Соответствие ТУ 38.306-5-63-97; ГОСТ 12.4.103-2020.</t>
    </r>
  </si>
  <si>
    <r>
      <rPr>
        <b/>
        <sz val="11"/>
        <color theme="1"/>
        <rFont val="Times New Roman"/>
        <family val="1"/>
        <charset val="204"/>
      </rPr>
      <t>Перчатки (ПВХ) трикотажные с полимерным покрытием</t>
    </r>
    <r>
      <rPr>
        <sz val="11"/>
        <color theme="1"/>
        <rFont val="Times New Roman"/>
        <family val="1"/>
        <charset val="204"/>
      </rPr>
      <t xml:space="preserve">
Перчатки трикотажные с вязаными манжетами и обтачанными тесьмой, и точечным
полимерным покрытием на ладонной части перчатки. Длина перчаток от 235 мм до 275 мм.
Основа: хлопчатобумажный трикотаж или смесовое волокно.
Покрытие: ПВХ.
Класс вязки: не менее 13.
Соответствие ГОСТ 12.4.252-2013.</t>
    </r>
  </si>
  <si>
    <r>
      <rPr>
        <b/>
        <sz val="11"/>
        <color theme="1"/>
        <rFont val="Times New Roman"/>
        <family val="1"/>
        <charset val="204"/>
      </rPr>
      <t>Перчатки с полимерным покрытием</t>
    </r>
    <r>
      <rPr>
        <sz val="11"/>
        <color theme="1"/>
        <rFont val="Times New Roman"/>
        <family val="1"/>
        <charset val="204"/>
      </rPr>
      <t xml:space="preserve">
Перчатки-краги Hycron 27-905 
Конструкция Раскроенные и сшитые
Материал основы: Хлопковое джерси
Материал покрытия: Нитрил
Тип/стиль покрытия: С полным покрытием
Стиль манжеты: Защитная манжета (крага)
Температурный режим: от -15 °C до +65 °C Цвет Синий, черный
Размер: 10-11. Длина, мм 240 - 270
Соответствие ГОСТ 12.4.252-2013; EN 388-2019,  
4221
Стойкость к истиранию - 4: 8000 циклов
Стойкость к порезам - 2: 2,5 (показатель)
Сопротивление раздиру - 2: 25 Ньютонов
Сопротивление проколу - 1: 20 Ньютонов                                                                     .</t>
    </r>
  </si>
  <si>
    <r>
      <rPr>
        <b/>
        <sz val="11"/>
        <color theme="1"/>
        <rFont val="Times New Roman"/>
        <family val="1"/>
        <charset val="204"/>
      </rPr>
      <t xml:space="preserve">Перчатки утепленные с защитным покрытием, нефтеморозостойкие   </t>
    </r>
    <r>
      <rPr>
        <sz val="11"/>
        <color theme="1"/>
        <rFont val="Times New Roman"/>
        <family val="1"/>
        <charset val="204"/>
      </rPr>
      <t xml:space="preserve">
Свойства: К50 Щ50 Ми Мп Тн Нс Нм Вн.
Материал основы: хлопок-100% 
Материал покрытия: ПВХ 
Стиль манжеты: крага 
Тип/стиль покрытия: Полное полимерное покрытие, нанесенное методом макания 
 Цвет: оранжевый, синий
 Размер: 10-11
Соответствие ГОСТ Р 12.4.246-2008                                      ГОСТ ЕН 388-2019 – 4442, ЕН 420,                                          ГОСТ EN 511-2012 
ГОСТ 12.4.252-2013
EN ГОСТ ISO 374-1-2019 
Для защиты от ОПЗ в диапазоне температур от –60 до +40 0С.</t>
    </r>
  </si>
  <si>
    <r>
      <rPr>
        <b/>
        <sz val="11"/>
        <color theme="1"/>
        <rFont val="Times New Roman"/>
        <family val="1"/>
        <charset val="204"/>
      </rPr>
      <t>Перчатки утепленные.</t>
    </r>
    <r>
      <rPr>
        <sz val="11"/>
        <color theme="1"/>
        <rFont val="Times New Roman"/>
        <family val="1"/>
        <charset val="204"/>
      </rPr>
      <t xml:space="preserve">
Предназначены для работы в условиях пониженных температур.
Материал: флис, полиэфир – 100%
Материал накладок: ПВХ
Материал подкладки: полиэфир – 100%
Утеплитель: Тинсулейт, 40 г/ м²
Цвет: черный с синим.</t>
    </r>
  </si>
  <si>
    <r>
      <rPr>
        <b/>
        <sz val="11"/>
        <color theme="1"/>
        <rFont val="Times New Roman"/>
        <family val="1"/>
        <charset val="204"/>
      </rPr>
      <t xml:space="preserve">Перчатки резиновые.
</t>
    </r>
    <r>
      <rPr>
        <sz val="11"/>
        <color theme="1"/>
        <rFont val="Times New Roman"/>
        <family val="1"/>
        <charset val="204"/>
      </rPr>
      <t>Перчатки защитные от растворов кислот и щелочей: Перчатки из натурального каучука. 100 % чистый натуральный каучук обеспечивает превосходную чувствительность, большую прочность на растяжение. Подкладка из чистого хлопка, мягкая не раздражающая кожу и чрезвычайно удобная. Специально обработанные в целях уменьшения риска аллергических
реакций. Свойства: КЩС (40%), антибактериальная обработка
Материал основы: Хлопковое напыление
Материал покрытия: Натуральный каучук
Тип/стиль покрытия Чешуйчатый
Стиль манжеты: с зубчиками
Цвет: Синий
Длина, мм 305
AQL (EN374) 0.65
ТОЛЩИНА, мм 0.40
Рекомендовано для: легкие сборочные работы, очистка нефти и нефтепродуктов, чистка, работа с химикатами, химическое рафинирование
Соответствие ГОСТ 12.4.252-2013, ГОСТ ISO 374-1-2019;
EN 388-2019 - x010
Размер: 7, 8, 9, 10</t>
    </r>
  </si>
  <si>
    <r>
      <rPr>
        <b/>
        <sz val="11"/>
        <color theme="1"/>
        <rFont val="Times New Roman"/>
        <family val="1"/>
        <charset val="204"/>
      </rPr>
      <t xml:space="preserve">Краги спилковые утепленные. </t>
    </r>
    <r>
      <rPr>
        <sz val="11"/>
        <color theme="1"/>
        <rFont val="Times New Roman"/>
        <family val="1"/>
        <charset val="204"/>
      </rPr>
      <t xml:space="preserve">
Название: Краги ВОСТОЧНЫЕ ТИГРЫ G129 или аналоги
Материал: воловий спилок сорт А (толщина 1,2–1,3 мм), кевларовая нить Материал утеплителя: искусственный мех
Цвет: желтый с красным
Длина: 360 мм
Соответствие ГОСТ 12.4.252-2013
Защитные свойcтва: ГОСТ EN 388-2019 - 4432
Стойкость к истиранию - 4 (до 8000 циклов)
Стойкость к порезам - 4 (10 - показатель)
Сопротивление раздиру - 3 (50 Ньютонов)
Сопротивление проколу - 2 (до 60 Ньютонов)
ГОСТ EN 407-2012 - 413x4x
Продолжительность остаточного горения: менее 2 с; выдерживает более 35 капель расплавленного металла</t>
    </r>
  </si>
  <si>
    <r>
      <t xml:space="preserve">Краги спилковые.                                                               </t>
    </r>
    <r>
      <rPr>
        <sz val="11"/>
        <color theme="1"/>
        <rFont val="Times New Roman"/>
        <family val="1"/>
        <charset val="204"/>
      </rPr>
      <t xml:space="preserve">Материал: воловий спилок сорт А (толщина 1,1–1,3 мм), 100% хлопок
Цвет: желтый с красным
Длина: 265 мм
Соответствие ГОСТ 12.4.252-2013
Защитные свойства: ГОСТ EN 388-2019 - 2441
Стойкость к истиранию - 2 (500 циклов)
Стойкость к порезам - 4 (10 -показатель)
Сопротивление раздиру - 4 (75 Ньютонов) </t>
    </r>
    <r>
      <rPr>
        <b/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Сопротивление проколу - 1 (20 Ньютонов)</t>
    </r>
  </si>
  <si>
    <r>
      <rPr>
        <b/>
        <sz val="11"/>
        <color theme="1"/>
        <rFont val="Times New Roman"/>
        <family val="1"/>
        <charset val="204"/>
      </rPr>
      <t xml:space="preserve">Галоши диэлектрические                  </t>
    </r>
    <r>
      <rPr>
        <sz val="11"/>
        <color theme="1"/>
        <rFont val="Times New Roman"/>
        <family val="1"/>
        <charset val="204"/>
      </rPr>
      <t xml:space="preserve">
Галоши должны состоять из резинового верха, резиновой рифленой подошвы, текстильной подкладки и внутренних усилительных деталей. 
Метод крепления: формовой.
Обязательно наличие специальной маркировки и знаков.
Галоши должны быть испытаны, о чём на поверхности галош должна быть нанесена маркировка – «№, Годно
до____кВ, дата следующего испытания».
Соответствие ГОСТ 13385-78</t>
    </r>
  </si>
  <si>
    <r>
      <rPr>
        <b/>
        <sz val="11"/>
        <color theme="1"/>
        <rFont val="Times New Roman"/>
        <family val="1"/>
        <charset val="204"/>
      </rPr>
      <t xml:space="preserve">Костюм для сварщика (зимний)           </t>
    </r>
    <r>
      <rPr>
        <sz val="11"/>
        <color theme="1"/>
        <rFont val="Times New Roman"/>
        <family val="1"/>
        <charset val="204"/>
      </rPr>
      <t xml:space="preserve">
Комплектация: куртка и брюки с высоким поясом
Ткань: хлопок – 100% с огнестойкой отделкой, плотность не менее 480%, МВО, К50
Подклад: хлопок – 100% 
Утеплитель: синтетический утеплитель с огнестойкой отделкой (плотность не менее 300 г/м²) 
Застежка: потайная на пуговицах
Капюшон: пристегивается на пуговицах
Цвет: синий, серый, хаки, черный
Страна изготовитель - Российская Федерация. 
Соответствие ГОСТ Р 12.4.250-2019 (3 класс).
ГОСТ 12.4.303-2016</t>
    </r>
  </si>
  <si>
    <r>
      <rPr>
        <b/>
        <sz val="11"/>
        <color theme="1"/>
        <rFont val="Times New Roman"/>
        <family val="1"/>
        <charset val="204"/>
      </rPr>
      <t xml:space="preserve">Костюм для сварщика                        </t>
    </r>
    <r>
      <rPr>
        <sz val="11"/>
        <color theme="1"/>
        <rFont val="Times New Roman"/>
        <family val="1"/>
        <charset val="204"/>
      </rPr>
      <t xml:space="preserve">
Комплектация: куртка, брюки. 
Ткань: 100 % хлопок с огнестойкой отделкой, плотность не менее 470 г/м², МВО, К50
Подклад: хлопок - 100 % хлопок с огнестойкой пропиткой
Застежка: потайная на пуговицах.
Цвет: черный, серый, синий, зеленый (возможны вставки)
Страна изготовитель - Российская Федерация,  
Соответствие ГОСТ Р 12.4.250-2019 (3 класс).</t>
    </r>
  </si>
  <si>
    <r>
      <rPr>
        <b/>
        <sz val="11"/>
        <color theme="1"/>
        <rFont val="Times New Roman"/>
        <family val="1"/>
        <charset val="204"/>
      </rPr>
      <t xml:space="preserve">Костюм изолирующий дежурный </t>
    </r>
    <r>
      <rPr>
        <sz val="11"/>
        <color theme="1"/>
        <rFont val="Times New Roman"/>
        <family val="1"/>
        <charset val="204"/>
      </rPr>
      <t xml:space="preserve">
Комплектация: куртка, брюки цельные с бахилами, перчатки
Ткань: прорезиненная
Регулировки по ширине: ремни на брюках, бахилах, паховый ремень
Защитные элементы: эластичная лента по низу куртки и рукавов, проклеенные швы
Цвет: серый, белый, черный
Рост: 1 (до 165 см), 2 (от 166 до 172 см), 3 (от 173 до 178), 4 (от 179 см)</t>
    </r>
  </si>
  <si>
    <r>
      <rPr>
        <b/>
        <sz val="11"/>
        <color theme="1"/>
        <rFont val="Times New Roman"/>
        <family val="1"/>
        <charset val="204"/>
      </rPr>
      <t>Наколенники</t>
    </r>
    <r>
      <rPr>
        <sz val="11"/>
        <color theme="1"/>
        <rFont val="Times New Roman"/>
        <family val="1"/>
        <charset val="204"/>
      </rPr>
      <t xml:space="preserve">
Наколенники с защитной чашкой.                                        Основа: синтетической ткани плотность 210 г/кв.м.                 Внешняя часть: ударопрочная защитная чашка из полиэтилена (ПНД) с амортизирующей подкладкой                                   Крепление: эластичные ленты-липучки с прострочкой
Наколенники надеваются поверх одежды.</t>
    </r>
  </si>
  <si>
    <r>
      <rPr>
        <b/>
        <sz val="11"/>
        <color theme="1"/>
        <rFont val="Times New Roman"/>
        <family val="1"/>
        <charset val="204"/>
      </rPr>
      <t xml:space="preserve">Нарукавники из полимерных материалов    </t>
    </r>
    <r>
      <rPr>
        <sz val="11"/>
        <color theme="1"/>
        <rFont val="Times New Roman"/>
        <family val="1"/>
        <charset val="204"/>
      </rPr>
      <t xml:space="preserve">
Нарукавники виниловые от кислот и щелочей концентрации до 50%, продуктов нефтепереработки, масел и жиров Ткань: ПВХ
Цвет: синий, зеленый
Толщина: не менее 0,2 мм.
Длина: не менее 460 мм.</t>
    </r>
  </si>
  <si>
    <r>
      <rPr>
        <b/>
        <sz val="11"/>
        <color theme="1"/>
        <rFont val="Times New Roman"/>
        <family val="1"/>
        <charset val="204"/>
      </rPr>
      <t xml:space="preserve">Носки шерстяные                          </t>
    </r>
    <r>
      <rPr>
        <sz val="11"/>
        <color theme="1"/>
        <rFont val="Times New Roman"/>
        <family val="1"/>
        <charset val="204"/>
      </rPr>
      <t xml:space="preserve">
Состав материала: не менее 85% овечья шерсть.
</t>
    </r>
  </si>
  <si>
    <r>
      <rPr>
        <b/>
        <sz val="11"/>
        <color theme="1"/>
        <rFont val="Times New Roman"/>
        <family val="1"/>
        <charset val="204"/>
      </rPr>
      <t>Вкладыши противошумные(наушники)</t>
    </r>
    <r>
      <rPr>
        <sz val="11"/>
        <color theme="1"/>
        <rFont val="Times New Roman"/>
        <family val="1"/>
        <charset val="204"/>
      </rPr>
      <t xml:space="preserve">
Акустическая эффективность: 37 дБ
Материал: вспененный полиуретан. Должны легко принимать форму ушного канала.
Соответствие ГОСТ EN 13819-1-2021</t>
    </r>
  </si>
  <si>
    <r>
      <rPr>
        <b/>
        <sz val="11"/>
        <color theme="1"/>
        <rFont val="Times New Roman"/>
        <family val="1"/>
        <charset val="204"/>
      </rPr>
      <t xml:space="preserve">Очки защитные закрытые                   </t>
    </r>
    <r>
      <rPr>
        <sz val="11"/>
        <color theme="1"/>
        <rFont val="Times New Roman"/>
        <family val="1"/>
        <charset val="204"/>
      </rPr>
      <t xml:space="preserve">
Комплектация: закрытые панорамные очки с непрямой вентиляцией. Вращающееся крепление резинки для ношения с защитными касками. Линза из поликарбоната толщиной 2,1 мм Температурный режим от 0 до +40 °С. Оптический класс 1.
Покрытие линз: стойкость к запотеванию внутри, защита от царапин снаружи.
Цвет линз: прозрачный.
Соответствие ГОСТ 12.4.253-2013.</t>
    </r>
  </si>
  <si>
    <r>
      <rPr>
        <b/>
        <sz val="11"/>
        <color theme="1"/>
        <rFont val="Times New Roman"/>
        <family val="1"/>
        <charset val="204"/>
      </rPr>
      <t xml:space="preserve">Очки защитные открытые                  </t>
    </r>
    <r>
      <rPr>
        <sz val="11"/>
        <color theme="1"/>
        <rFont val="Times New Roman"/>
        <family val="1"/>
        <charset val="204"/>
      </rPr>
      <t xml:space="preserve">
Очки должны иметь:
• Минимальный вес;
• Линза из поликарбоната. Оптический класс 1;
• Дужки, регулируемые по длине или имеющие надежный охват лица;
• Специальные покрытия, защищающие линзы от царапин снаружи и от запотевания изнутри;
• Маркировку оправы и линз;
• Обеспечивать защиту от ультрафиолетового излучения на 99%;
• Конструкция очков должна предотвращать возникновение точек давления на чувствительную область носа, глаз и ушей.
• Очки должны обеспечивать отсутствие усталости глаз – при использовании защитных очков в течение всей рабочей смены.
Цвет линз: прозрачный.
Соответствие ГОСТ 12.4.253-2013.</t>
    </r>
  </si>
  <si>
    <r>
      <rPr>
        <b/>
        <sz val="11"/>
        <color theme="1"/>
        <rFont val="Times New Roman"/>
        <family val="1"/>
        <charset val="204"/>
      </rPr>
      <t xml:space="preserve">Очки защитные со светофильтрами (щиток защитный лицевой)          </t>
    </r>
    <r>
      <rPr>
        <sz val="11"/>
        <color theme="1"/>
        <rFont val="Times New Roman"/>
        <family val="1"/>
        <charset val="204"/>
      </rPr>
      <t xml:space="preserve">
Комплектация: линза из поликарбоната толщиной 2,1 мм Температурный режим от 0 до +40 °С.  Регулировка длины резинки. Оптический класс 1.
Покрытие линзы: от царапин и запотевания.
Цвет линз: серый, затемнение 5.
Соответствие ГОСТ 12.4.253-2013, ГОСТ 12.4.254-2013.</t>
    </r>
  </si>
  <si>
    <r>
      <rPr>
        <b/>
        <sz val="11"/>
        <color theme="1"/>
        <rFont val="Times New Roman"/>
        <family val="1"/>
        <charset val="204"/>
      </rPr>
      <t>Страховочная привязь</t>
    </r>
    <r>
      <rPr>
        <sz val="11"/>
        <color theme="1"/>
        <rFont val="Times New Roman"/>
        <family val="1"/>
        <charset val="204"/>
      </rPr>
      <t xml:space="preserve">
Страховочная привязь – компонент страховочной системы для охвата тела человека с целью, предотвращения падения рабочего с высоты путем удержания его тела обхватывающими лямками.
Техническая характеристика:
- Страховочная привязь с антистатической ниткой с двумя точками крепления — на спине и на груди; асимметричная фронтальная точка удлинитель страховочной точки на спине для удобного присоединения соединительно-амортизирующей подсистемы.
Автоматические пряжки - пряжки выполняются из алюминиевого сплава и нержавеющей стали.
-  Регулируемые наплечные и набедренные лямки с автоматическими пряжками.
- Д - образное крепление сзади на привязи - из нержавеющей стали.
Вес: масса страховочной системы не более 1,4 кг.
Размер: L/XL
Карабин: материал сталь, тип замка – автомат.
Комплект поставки:
- Страховочная привязь. 
- Карабин.
- Паспорт.
Гарантийный срок изделия: не менее 60 месяцев с момента поставки. 
Обязательное соответствие: ГОСТ Р 58194-2018, 
ГОСТ Р ЕН 361-2008, ГОСТ EN 358-2021, ГОСТ 31444.1-2011 (EN 13463-1:2001).</t>
    </r>
  </si>
  <si>
    <r>
      <rPr>
        <b/>
        <sz val="11"/>
        <color theme="1"/>
        <rFont val="Times New Roman"/>
        <family val="1"/>
        <charset val="204"/>
      </rPr>
      <t xml:space="preserve">Страховочный строп </t>
    </r>
    <r>
      <rPr>
        <sz val="11"/>
        <color theme="1"/>
        <rFont val="Times New Roman"/>
        <family val="1"/>
        <charset val="204"/>
      </rPr>
      <t xml:space="preserve">
Строп (с амортизатором) предназначен для обеспечения безопасности при работе во взрывоопасных средах на высоте.
Изготовлен из материалов, не вызывающих образование искр и возникновение статического электричества. 
Должен иметь трудноудаляемую и износостойкую маркировку изделия, паспорт.
Длина стропа – 1,5 м.
Соответствие страховочного стропа ГОСТ Р ЕН 354-2019, ГОСТ Р ЕН 355-2008, ГОСТ EN 358-2021, ГОСТ 31444.1-2011 (EN 13463-1:2001). </t>
    </r>
  </si>
  <si>
    <r>
      <t xml:space="preserve">Страховочный строп двойной 
</t>
    </r>
    <r>
      <rPr>
        <sz val="11"/>
        <color theme="1"/>
        <rFont val="Times New Roman"/>
        <family val="1"/>
        <charset val="204"/>
      </rPr>
      <t xml:space="preserve">Строп с амортизатором двойной. Предназначен для обеспечения безопасности при работе во взрывоопасных средах на высоте.
Изготовлен из материалов, не вызывающих образование искр и возникновение статического электричества. 
Должен иметь трудноудаляемую и износостойкую маркировку изделия, паспорт.
Длина стропа – 1,5 м.
Соответствие страховочного стропа ГОСТ Р ЕН 354-2019, ГОСТ Р ЕН 355-2008, ГОСТ EN 358-2021, ГОСТ 31444.1-2011 (EN 13463-1:2001). </t>
    </r>
  </si>
  <si>
    <r>
      <rPr>
        <b/>
        <sz val="11"/>
        <color theme="1"/>
        <rFont val="Times New Roman"/>
        <family val="1"/>
        <charset val="204"/>
      </rPr>
      <t xml:space="preserve">Крем защитный </t>
    </r>
    <r>
      <rPr>
        <sz val="11"/>
        <color theme="1"/>
        <rFont val="Times New Roman"/>
        <family val="1"/>
        <charset val="204"/>
      </rPr>
      <t xml:space="preserve">
Назначение: эффективная защита кожи при попеременном воздействии водорастворимых и водонерастворимых материалов и веществ.
Поставка в тюбиках по 100 мл. При нанесении на кожу образует воздупроницаемый защитный слой, который не дает вредным веществам проникнуть через кожу в организм, защищает кожу от раздражения. Не допускается содержание в креме парабенов, силиконов, красителей.
Соответствие ГОСТ 32117-2013, ГОСТ 31460-2012.</t>
    </r>
  </si>
  <si>
    <r>
      <rPr>
        <b/>
        <sz val="11"/>
        <color theme="1"/>
        <rFont val="Times New Roman"/>
        <family val="1"/>
        <charset val="204"/>
      </rPr>
      <t xml:space="preserve">Паста очищающая </t>
    </r>
    <r>
      <rPr>
        <sz val="11"/>
        <color theme="1"/>
        <rFont val="Times New Roman"/>
        <family val="1"/>
        <charset val="204"/>
      </rPr>
      <t xml:space="preserve">
Назначение: очистка кожи от трудносмываемых устойчивых загрязнений (масло, смазки, нефть, краски, силикон, сажа, графит)
Поставка в тюбиках по 200 мл. Допускается содержание воды не более 55%. Не должны содержать мыла, силикона, парабена, бензоат натрия, минеральных абразивов, абразивных средств искусственного происхождения, горючих летучих, органических растворителей, а также веществ запрещенных к использованию в качестве инградиентов парфюмерно-косметической продукции. 
Допускается содержание натуральных не раздражающих кожу абразивных веществ (биоскрабы). Очищенное и осветленное абразивное вещество должно соответствовать нормам микробиологической чистоты: не более 100 репродуктивных организмов на 1 грамм продукта. Для минимизации риска аллергических заболеваний допустимы следующие консерванты: сорбат калия, сорбиновая кислота, феноксиэтанол. Не допускается содержание в пастах ингредиентов: 2-бром-2-нитропропандиол-1,3,  5-хлоро-2-метил-4-изотиазолинон-3-он, 2-метил-4- изотиазолинон-3-он, алкилсульфат натрия С12-18, триэтаноламин, диазолидинилмочевина.
Соответствие ГОСТ 32117-2013, ГОСТ 31696-2012.</t>
    </r>
  </si>
  <si>
    <r>
      <rPr>
        <b/>
        <sz val="11"/>
        <color theme="1"/>
        <rFont val="Times New Roman"/>
        <family val="1"/>
        <charset val="204"/>
      </rPr>
      <t>Крем регенерирующий</t>
    </r>
    <r>
      <rPr>
        <sz val="11"/>
        <color theme="1"/>
        <rFont val="Times New Roman"/>
        <family val="1"/>
        <charset val="204"/>
      </rPr>
      <t xml:space="preserve">
Поставка в тюбиках по 100 мл. Крем должен легко наноситься, быстро впитываться и не оставлять жировой пленки. Для минимизации риска аллергических заболеваний допустимы следующие консерванты: сорбат калия, сорбиновая кислота, феноксиэтанол. Не допускается содержание следующих ингредиентов: силикона, парабена, бензоат натрия,  5-хлоро-2-метил-4-изотиазолинон-3-он, 2-метил-4-изотиазолинон-3-он, алкилсульфат натрия С12-18, триэтаноламин, диазолидинилмочевина, 2-бромо-2-нитропропандиол-1,3, диэтаноламид, кокоамидопропил бетаин, лимонен, цитраль, бутилгидрокситолуол, лимоннокислый компонент ТЭА-лаурилсульфата, борат натрия, бронопол, хлоргидрат алюминия, метилдибромоглутаронитрил, коллагены.
Микробиологическая чистота регенерирующих кремов и эмульсий: не более 100 репродуктивных микроорганизмов на 1 грамм продукта.
Соответствие ГОСТ 32117-2013, ГОСТ 31460-2012.</t>
    </r>
  </si>
  <si>
    <r>
      <rPr>
        <b/>
        <sz val="11"/>
        <color theme="1"/>
        <rFont val="Times New Roman"/>
        <family val="1"/>
        <charset val="204"/>
      </rPr>
      <t>Мыло туалетное</t>
    </r>
    <r>
      <rPr>
        <sz val="11"/>
        <color theme="1"/>
        <rFont val="Times New Roman"/>
        <family val="1"/>
        <charset val="204"/>
      </rPr>
      <t xml:space="preserve">
Мыло туалетное твердое, вес 100 грамм, в индивидуальной обертке.
Соответствие ГОСТ 28546-2002.</t>
    </r>
  </si>
  <si>
    <r>
      <rPr>
        <b/>
        <sz val="11"/>
        <color theme="1"/>
        <rFont val="Times New Roman"/>
        <family val="1"/>
        <charset val="204"/>
      </rPr>
      <t>Респиратор</t>
    </r>
    <r>
      <rPr>
        <sz val="11"/>
        <color theme="1"/>
        <rFont val="Times New Roman"/>
        <family val="1"/>
        <charset val="204"/>
      </rPr>
      <t xml:space="preserve">
Полумаска фильтрующая (респиратор) 9925 с дополнительной защитой от сварочных дымов, органических соединений и озона с клапаном выдоха (FFP2, до 12 ПДК) производитель 3М.</t>
    </r>
  </si>
  <si>
    <r>
      <rPr>
        <b/>
        <sz val="11"/>
        <color theme="1"/>
        <rFont val="Times New Roman"/>
        <family val="1"/>
        <charset val="204"/>
      </rPr>
      <t xml:space="preserve">Респиратор противогазоаэрозольный    </t>
    </r>
    <r>
      <rPr>
        <sz val="11"/>
        <color theme="1"/>
        <rFont val="Times New Roman"/>
        <family val="1"/>
        <charset val="204"/>
      </rPr>
      <t xml:space="preserve">
Предназначен для защиты органов дыхания человека от мелкодисперсных аэрозолей различного происхождения (включая вирусы и микробы), вредных газо- и парообразных веществ, присутствующих в воздухе.
Описание респиратора:
мягкая эргономичная полумаска универсального размера; 
2 сменных фильтра марки А1Р2;
пластиковая каркасная накладка;
система регулируемого оголовья;
3-х клапанная система.
Защитные характеристики:
Время защитного действия: не менее 72 часов.
Класс защиты: FFP2 (средней эффективности).
Температурный режим: от -40 до +40 °С.
Соответствие: ГОСТ 12.4.244-2013</t>
    </r>
  </si>
  <si>
    <r>
      <rPr>
        <b/>
        <sz val="11"/>
        <color theme="1"/>
        <rFont val="Times New Roman"/>
        <family val="1"/>
        <charset val="204"/>
      </rPr>
      <t xml:space="preserve">Полнолицевая маска  </t>
    </r>
    <r>
      <rPr>
        <sz val="11"/>
        <color theme="1"/>
        <rFont val="Times New Roman"/>
        <family val="1"/>
        <charset val="204"/>
      </rPr>
      <t xml:space="preserve">
Маска сферическая полнолицевая 6800 панорамная с фильтрами 3M 6800.
Жесткая часть маски из гипоаллергенного термопластика, мягкая часть из эластомера.
Изделия имеют клапаны вдоха и выдоха. 
Система крепления состоит из оголовья и четырех ремней. Фильтры крепятся в один щелчок (байонетное крепление).</t>
    </r>
  </si>
  <si>
    <r>
      <rPr>
        <b/>
        <sz val="11"/>
        <color theme="1"/>
        <rFont val="Times New Roman"/>
        <family val="1"/>
        <charset val="204"/>
      </rPr>
      <t>Фильтр для противогаза (полнолицевая маска ППМ-88)</t>
    </r>
    <r>
      <rPr>
        <sz val="11"/>
        <color theme="1"/>
        <rFont val="Times New Roman"/>
        <family val="1"/>
        <charset val="204"/>
      </rPr>
      <t xml:space="preserve">
Название: ФК-5Б марки А3В3Е2К2Р3D
Защита от органических веществ, неорганических веществ и кислых газов.
Тип крепления: резьбовое.
Соответствие ГОСТ 12.4.041-2001, ГОСТ 12.4.235-2019.</t>
    </r>
  </si>
  <si>
    <r>
      <rPr>
        <b/>
        <sz val="11"/>
        <color theme="1"/>
        <rFont val="Times New Roman"/>
        <family val="1"/>
        <charset val="204"/>
      </rPr>
      <t>Гофротрубка для противогаза (полнолицевая маска ППМ-88)</t>
    </r>
    <r>
      <rPr>
        <sz val="11"/>
        <color theme="1"/>
        <rFont val="Times New Roman"/>
        <family val="1"/>
        <charset val="204"/>
      </rPr>
      <t xml:space="preserve">
Назначение: осуществляет соединение фильтрующего элемента с лицевой частью дыхательной маски. 
Соединение по ГОСТ 8762-75 (40х4,0 мм)
Соответствие ГОСТ 12.4.166-2018.</t>
    </r>
  </si>
  <si>
    <r>
      <rPr>
        <b/>
        <sz val="11"/>
        <color theme="1"/>
        <rFont val="Times New Roman"/>
        <family val="1"/>
        <charset val="204"/>
      </rPr>
      <t>Лицевая часть для противогаза 4301 (полнолицевая маска ППМ-88)</t>
    </r>
    <r>
      <rPr>
        <sz val="11"/>
        <color theme="1"/>
        <rFont val="Times New Roman"/>
        <family val="1"/>
        <charset val="204"/>
      </rPr>
      <t xml:space="preserve">
Назначение: для комплектования промышленных противогазов и служит для защиты лица, глаз и органов дыхания от воздействия высокотоксичных химических веществ, биологически поражающих агентов, радиоактивной пыли, подвода очищенного и сброса в атмосферу выдыхаемого воздух.
Имеет стекло панорамного обзора, переговорное устройство, самозатягивающееся оголовье, независимый обтюратор, подмасочник, препятствующий запотеванию стекла и уменьшению содержания CO2 во вдыхаемом воздухе.
Соответствие ГОСТ 12.4.293-2015, ТУ 2568-023-54598330-2005.</t>
    </r>
  </si>
  <si>
    <r>
      <rPr>
        <b/>
        <sz val="11"/>
        <color theme="1"/>
        <rFont val="Times New Roman"/>
        <family val="1"/>
        <charset val="204"/>
      </rPr>
      <t>Комбинезон КАСПЕР</t>
    </r>
    <r>
      <rPr>
        <sz val="11"/>
        <color theme="1"/>
        <rFont val="Times New Roman"/>
        <family val="1"/>
        <charset val="204"/>
      </rPr>
      <t xml:space="preserve">
Название: Комбинезон КАСПЕР
Материал: спанбонд, полипропилен - 100%, 40 г/м²
Застежка: на молнии
Капюшон: притачной
Цвет: темно-синий
Размер: 96-100, 104-108, 112-116, 120-124 Рост: 176-180</t>
    </r>
  </si>
  <si>
    <r>
      <rPr>
        <b/>
        <sz val="11"/>
        <color theme="1"/>
        <rFont val="Times New Roman"/>
        <family val="1"/>
        <charset val="204"/>
      </rPr>
      <t>Каскетка защитная</t>
    </r>
    <r>
      <rPr>
        <sz val="11"/>
        <color theme="1"/>
        <rFont val="Times New Roman"/>
        <family val="1"/>
        <charset val="204"/>
      </rPr>
      <t xml:space="preserve">
Назначение: Средство индивидуальной защиты головы от ударов о неподвижные объекты.
Соответствие ГОСТ 12.4.255-2020.</t>
    </r>
  </si>
  <si>
    <t>Наличие у поставщика склада в городе Уфа</t>
  </si>
  <si>
    <t>Доставка в подразделения ООО «ППС Нефтяная» в  г.Уфа</t>
  </si>
  <si>
    <t>Наличие у поставщика склада в городе Саратов</t>
  </si>
  <si>
    <t>Доставка в подразделения ООО «ППС Нефтяная» в г. Саратов</t>
  </si>
  <si>
    <t>Доставка в подразделения ООО «ППС Нефтяная» в г. Набережные Челны</t>
  </si>
  <si>
    <t>Наличие у поставщика склада в городе Набережные Челны</t>
  </si>
  <si>
    <t>Доставка в подразделения ООО «ППС Нефтяная» в г. Нижневартовск</t>
  </si>
  <si>
    <t>Наличие у поставщика склада в городе Нижневартовск</t>
  </si>
  <si>
    <t>Наличие у поставщика склада в  г. Саратов,  г.Уфа, г. Нижневартовск, в г. Набережные Челны</t>
  </si>
  <si>
    <t>Доставка в подразделения ООО «ППС Нефтяная» в г. Саратов,  г.Уфа, г. Нижневартовск, в г. Набережные Челны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</si>
</sst>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7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2" borderId="0" xfId="0" applyFont="1" applyFill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 applyAlignment="1" applyProtection="1">
      <alignment horizontal="left" vertical="center" wrapText="1"/>
      <protection locked="0"/>
    </xf>
    <xf numFmtId="2" fontId="5" fillId="3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0" fontId="0" fillId="2" borderId="0" xfId="0" applyFill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Alignment="1">
      <alignment vertical="center"/>
    </xf>
    <xf numFmtId="49" fontId="0" fillId="0" borderId="0" xfId="0" applyNumberFormat="1" applyAlignment="1">
      <alignment horizontal="center" vertical="top"/>
    </xf>
    <xf numFmtId="49" fontId="0" fillId="0" borderId="0" xfId="0" applyNumberFormat="1"/>
    <xf numFmtId="0" fontId="2" fillId="4" borderId="0" xfId="0" applyFont="1" applyFill="1" applyAlignment="1">
      <alignment horizontal="right" vertical="center"/>
    </xf>
    <xf numFmtId="0" fontId="0" fillId="0" borderId="0" xfId="0" applyAlignment="1">
      <alignment vertical="top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 applyProtection="1">
      <alignment vertical="top" wrapText="1"/>
      <protection locked="0"/>
    </xf>
    <xf numFmtId="0" fontId="0" fillId="2" borderId="0" xfId="0" applyFill="1" applyAlignment="1" applyProtection="1">
      <alignment vertical="top"/>
      <protection locked="0"/>
    </xf>
    <xf numFmtId="49" fontId="0" fillId="0" borderId="0" xfId="0" applyNumberFormat="1" applyAlignment="1">
      <alignment vertical="top"/>
    </xf>
    <xf numFmtId="0" fontId="2" fillId="0" borderId="0" xfId="0" applyFont="1" applyAlignment="1">
      <alignment vertical="top"/>
    </xf>
    <xf numFmtId="0" fontId="5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top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12 2" xfId="1" xr:uid="{DDA9495B-4743-48DF-9EF6-7CB5CFCFCE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3B6D2-ED61-496E-8C43-1A8B5B9994F1}">
  <sheetPr>
    <pageSetUpPr fitToPage="1"/>
  </sheetPr>
  <dimension ref="A1:K83"/>
  <sheetViews>
    <sheetView tabSelected="1" topLeftCell="A64" zoomScaleNormal="100" workbookViewId="0">
      <selection activeCell="N49" sqref="N49"/>
    </sheetView>
  </sheetViews>
  <sheetFormatPr defaultRowHeight="15" x14ac:dyDescent="0.25"/>
  <cols>
    <col min="1" max="1" width="6.85546875" customWidth="1"/>
    <col min="2" max="2" width="57.7109375" style="23" customWidth="1"/>
    <col min="3" max="3" width="20.140625" customWidth="1"/>
    <col min="4" max="4" width="11.5703125" customWidth="1"/>
    <col min="5" max="5" width="18" customWidth="1"/>
    <col min="6" max="6" width="12" customWidth="1"/>
    <col min="7" max="7" width="20.7109375" customWidth="1"/>
  </cols>
  <sheetData>
    <row r="1" spans="1:11" x14ac:dyDescent="0.25">
      <c r="A1" s="52" t="s">
        <v>24</v>
      </c>
      <c r="B1" s="52"/>
      <c r="C1" s="52"/>
      <c r="D1" s="52"/>
      <c r="E1" s="52"/>
      <c r="F1" s="52"/>
      <c r="G1" s="52"/>
    </row>
    <row r="2" spans="1:11" ht="58.5" customHeight="1" x14ac:dyDescent="0.25">
      <c r="A2" s="53" t="s">
        <v>23</v>
      </c>
      <c r="B2" s="53"/>
      <c r="C2" s="53"/>
      <c r="D2" s="53"/>
      <c r="E2" s="53"/>
      <c r="F2" s="53"/>
      <c r="G2" s="53"/>
    </row>
    <row r="3" spans="1:11" x14ac:dyDescent="0.25">
      <c r="A3" s="11"/>
      <c r="C3" s="4"/>
      <c r="D3" s="4"/>
      <c r="E3" s="12"/>
      <c r="F3" s="12"/>
      <c r="G3" s="12"/>
    </row>
    <row r="4" spans="1:11" ht="71.25" x14ac:dyDescent="0.25">
      <c r="A4" s="5" t="s">
        <v>0</v>
      </c>
      <c r="B4" s="24" t="s">
        <v>1</v>
      </c>
      <c r="C4" s="5" t="s">
        <v>35</v>
      </c>
      <c r="D4" s="5" t="s">
        <v>22</v>
      </c>
      <c r="E4" s="5" t="s">
        <v>12</v>
      </c>
      <c r="F4" s="17" t="s">
        <v>2</v>
      </c>
      <c r="G4" s="5" t="s">
        <v>13</v>
      </c>
    </row>
    <row r="5" spans="1:11" x14ac:dyDescent="0.25">
      <c r="A5" s="5"/>
      <c r="B5" s="24"/>
      <c r="C5" s="31"/>
      <c r="D5" s="31"/>
      <c r="E5" s="5"/>
      <c r="F5" s="17"/>
      <c r="G5" s="5"/>
    </row>
    <row r="6" spans="1:11" ht="148.5" x14ac:dyDescent="0.25">
      <c r="A6" s="39">
        <v>1</v>
      </c>
      <c r="B6" s="40" t="s">
        <v>34</v>
      </c>
      <c r="C6" s="41">
        <v>170</v>
      </c>
      <c r="D6" s="42" t="s">
        <v>26</v>
      </c>
      <c r="E6" s="34" t="s">
        <v>21</v>
      </c>
      <c r="F6" s="18"/>
      <c r="G6" s="14">
        <f t="shared" ref="G6:G61" si="0">F6*C6</f>
        <v>0</v>
      </c>
      <c r="J6" t="s">
        <v>15</v>
      </c>
    </row>
    <row r="7" spans="1:11" ht="135" x14ac:dyDescent="0.25">
      <c r="A7" s="6">
        <v>2</v>
      </c>
      <c r="B7" s="29" t="s">
        <v>36</v>
      </c>
      <c r="C7" s="33">
        <v>3</v>
      </c>
      <c r="D7" s="32" t="s">
        <v>27</v>
      </c>
      <c r="E7" s="34" t="s">
        <v>38</v>
      </c>
      <c r="F7" s="18"/>
      <c r="G7" s="14">
        <f t="shared" si="0"/>
        <v>0</v>
      </c>
    </row>
    <row r="8" spans="1:11" ht="135" x14ac:dyDescent="0.25">
      <c r="A8" s="6">
        <v>3</v>
      </c>
      <c r="B8" s="29" t="s">
        <v>37</v>
      </c>
      <c r="C8" s="33">
        <v>142</v>
      </c>
      <c r="D8" s="32" t="s">
        <v>26</v>
      </c>
      <c r="E8" s="34" t="s">
        <v>21</v>
      </c>
      <c r="F8" s="18"/>
      <c r="G8" s="14">
        <f t="shared" si="0"/>
        <v>0</v>
      </c>
    </row>
    <row r="9" spans="1:11" ht="315" x14ac:dyDescent="0.25">
      <c r="A9" s="6">
        <v>4</v>
      </c>
      <c r="B9" s="29" t="s">
        <v>39</v>
      </c>
      <c r="C9" s="33">
        <v>100</v>
      </c>
      <c r="D9" s="32" t="s">
        <v>26</v>
      </c>
      <c r="E9" s="34" t="s">
        <v>21</v>
      </c>
      <c r="F9" s="18"/>
      <c r="G9" s="14">
        <f t="shared" si="0"/>
        <v>0</v>
      </c>
    </row>
    <row r="10" spans="1:11" ht="120" x14ac:dyDescent="0.25">
      <c r="A10" s="6">
        <v>5</v>
      </c>
      <c r="B10" s="29" t="s">
        <v>40</v>
      </c>
      <c r="C10" s="33">
        <v>127</v>
      </c>
      <c r="D10" s="32" t="s">
        <v>26</v>
      </c>
      <c r="E10" s="34" t="s">
        <v>21</v>
      </c>
      <c r="F10" s="18"/>
      <c r="G10" s="14">
        <f t="shared" si="0"/>
        <v>0</v>
      </c>
      <c r="K10" t="s">
        <v>15</v>
      </c>
    </row>
    <row r="11" spans="1:11" ht="105" x14ac:dyDescent="0.25">
      <c r="A11" s="6">
        <v>6</v>
      </c>
      <c r="B11" s="29" t="s">
        <v>41</v>
      </c>
      <c r="C11" s="33">
        <v>13</v>
      </c>
      <c r="D11" s="32" t="s">
        <v>27</v>
      </c>
      <c r="E11" s="34" t="s">
        <v>38</v>
      </c>
      <c r="F11" s="18"/>
      <c r="G11" s="14">
        <f t="shared" si="0"/>
        <v>0</v>
      </c>
    </row>
    <row r="12" spans="1:11" ht="60" x14ac:dyDescent="0.25">
      <c r="A12" s="6">
        <v>7</v>
      </c>
      <c r="B12" s="29" t="s">
        <v>42</v>
      </c>
      <c r="C12" s="33">
        <v>198</v>
      </c>
      <c r="D12" s="32" t="s">
        <v>27</v>
      </c>
      <c r="E12" s="34" t="s">
        <v>21</v>
      </c>
      <c r="F12" s="18"/>
      <c r="G12" s="14">
        <f t="shared" si="0"/>
        <v>0</v>
      </c>
    </row>
    <row r="13" spans="1:11" ht="135" x14ac:dyDescent="0.25">
      <c r="A13" s="6">
        <v>8</v>
      </c>
      <c r="B13" s="29" t="s">
        <v>43</v>
      </c>
      <c r="C13" s="33">
        <v>10</v>
      </c>
      <c r="D13" s="32" t="s">
        <v>27</v>
      </c>
      <c r="E13" s="34" t="s">
        <v>29</v>
      </c>
      <c r="F13" s="18"/>
      <c r="G13" s="14">
        <f t="shared" si="0"/>
        <v>0</v>
      </c>
    </row>
    <row r="14" spans="1:11" ht="60" x14ac:dyDescent="0.25">
      <c r="A14" s="6">
        <v>9</v>
      </c>
      <c r="B14" s="29" t="s">
        <v>44</v>
      </c>
      <c r="C14" s="33">
        <v>2</v>
      </c>
      <c r="D14" s="32" t="s">
        <v>27</v>
      </c>
      <c r="E14" s="34" t="s">
        <v>29</v>
      </c>
      <c r="F14" s="18"/>
      <c r="G14" s="14">
        <f t="shared" si="0"/>
        <v>0</v>
      </c>
    </row>
    <row r="15" spans="1:11" ht="74.25" x14ac:dyDescent="0.25">
      <c r="A15" s="6">
        <v>10</v>
      </c>
      <c r="B15" s="29" t="s">
        <v>45</v>
      </c>
      <c r="C15" s="33">
        <v>67</v>
      </c>
      <c r="D15" s="32" t="s">
        <v>27</v>
      </c>
      <c r="E15" s="34" t="s">
        <v>21</v>
      </c>
      <c r="F15" s="18"/>
      <c r="G15" s="14">
        <f t="shared" si="0"/>
        <v>0</v>
      </c>
    </row>
    <row r="16" spans="1:11" ht="150" x14ac:dyDescent="0.25">
      <c r="A16" s="6">
        <v>11</v>
      </c>
      <c r="B16" s="29" t="s">
        <v>46</v>
      </c>
      <c r="C16" s="33">
        <v>187</v>
      </c>
      <c r="D16" s="32" t="s">
        <v>27</v>
      </c>
      <c r="E16" s="34" t="s">
        <v>21</v>
      </c>
      <c r="F16" s="18"/>
      <c r="G16" s="14">
        <f t="shared" si="0"/>
        <v>0</v>
      </c>
    </row>
    <row r="17" spans="1:7" ht="179.25" x14ac:dyDescent="0.25">
      <c r="A17" s="6">
        <v>12</v>
      </c>
      <c r="B17" s="29" t="s">
        <v>47</v>
      </c>
      <c r="C17" s="33">
        <v>2</v>
      </c>
      <c r="D17" s="32" t="s">
        <v>26</v>
      </c>
      <c r="E17" s="34" t="s">
        <v>29</v>
      </c>
      <c r="F17" s="18"/>
      <c r="G17" s="14">
        <f t="shared" ref="G17" si="1">F17*C17</f>
        <v>0</v>
      </c>
    </row>
    <row r="18" spans="1:7" ht="179.25" x14ac:dyDescent="0.25">
      <c r="A18" s="6">
        <v>13</v>
      </c>
      <c r="B18" s="29" t="s">
        <v>48</v>
      </c>
      <c r="C18" s="33">
        <v>130</v>
      </c>
      <c r="D18" s="32" t="s">
        <v>25</v>
      </c>
      <c r="E18" s="34" t="s">
        <v>21</v>
      </c>
      <c r="F18" s="18"/>
      <c r="G18" s="14">
        <f t="shared" si="0"/>
        <v>0</v>
      </c>
    </row>
    <row r="19" spans="1:7" ht="210" x14ac:dyDescent="0.25">
      <c r="A19" s="6">
        <v>14</v>
      </c>
      <c r="B19" s="29" t="s">
        <v>49</v>
      </c>
      <c r="C19" s="33">
        <v>32</v>
      </c>
      <c r="D19" s="32" t="s">
        <v>25</v>
      </c>
      <c r="E19" s="34" t="s">
        <v>21</v>
      </c>
      <c r="F19" s="18"/>
      <c r="G19" s="14">
        <f t="shared" si="0"/>
        <v>0</v>
      </c>
    </row>
    <row r="20" spans="1:7" ht="180" x14ac:dyDescent="0.25">
      <c r="A20" s="6">
        <v>15</v>
      </c>
      <c r="B20" s="29" t="s">
        <v>50</v>
      </c>
      <c r="C20" s="33">
        <v>11</v>
      </c>
      <c r="D20" s="32" t="s">
        <v>25</v>
      </c>
      <c r="E20" s="34" t="s">
        <v>29</v>
      </c>
      <c r="F20" s="18"/>
      <c r="G20" s="14">
        <f t="shared" si="0"/>
        <v>0</v>
      </c>
    </row>
    <row r="21" spans="1:7" ht="236.25" x14ac:dyDescent="0.25">
      <c r="A21" s="6">
        <v>16</v>
      </c>
      <c r="B21" s="48" t="s">
        <v>51</v>
      </c>
      <c r="C21" s="33">
        <v>101</v>
      </c>
      <c r="D21" s="32" t="s">
        <v>25</v>
      </c>
      <c r="E21" s="34" t="s">
        <v>21</v>
      </c>
      <c r="F21" s="18"/>
      <c r="G21" s="14">
        <f t="shared" ref="G21" si="2">F21*C21</f>
        <v>0</v>
      </c>
    </row>
    <row r="22" spans="1:7" ht="124.5" customHeight="1" x14ac:dyDescent="0.25">
      <c r="A22" s="6">
        <v>17</v>
      </c>
      <c r="B22" s="29" t="s">
        <v>52</v>
      </c>
      <c r="C22" s="33">
        <v>136</v>
      </c>
      <c r="D22" s="32" t="s">
        <v>25</v>
      </c>
      <c r="E22" s="34" t="s">
        <v>21</v>
      </c>
      <c r="F22" s="18"/>
      <c r="G22" s="14">
        <f t="shared" ref="G22" si="3">F22*C22</f>
        <v>0</v>
      </c>
    </row>
    <row r="23" spans="1:7" ht="135" x14ac:dyDescent="0.25">
      <c r="A23" s="6">
        <v>18</v>
      </c>
      <c r="B23" s="29" t="s">
        <v>53</v>
      </c>
      <c r="C23" s="33">
        <v>94</v>
      </c>
      <c r="D23" s="32" t="s">
        <v>27</v>
      </c>
      <c r="E23" s="34" t="s">
        <v>29</v>
      </c>
      <c r="F23" s="18"/>
      <c r="G23" s="14">
        <f t="shared" si="0"/>
        <v>0</v>
      </c>
    </row>
    <row r="24" spans="1:7" ht="45" x14ac:dyDescent="0.25">
      <c r="A24" s="6">
        <v>19</v>
      </c>
      <c r="B24" s="29" t="s">
        <v>54</v>
      </c>
      <c r="C24" s="33">
        <v>71</v>
      </c>
      <c r="D24" s="32" t="s">
        <v>27</v>
      </c>
      <c r="E24" s="34" t="s">
        <v>29</v>
      </c>
      <c r="F24" s="18"/>
      <c r="G24" s="14">
        <f t="shared" si="0"/>
        <v>0</v>
      </c>
    </row>
    <row r="25" spans="1:7" ht="89.25" x14ac:dyDescent="0.25">
      <c r="A25" s="6">
        <v>20</v>
      </c>
      <c r="B25" s="29" t="s">
        <v>55</v>
      </c>
      <c r="C25" s="33">
        <v>34</v>
      </c>
      <c r="D25" s="32" t="s">
        <v>27</v>
      </c>
      <c r="E25" s="34" t="s">
        <v>29</v>
      </c>
      <c r="F25" s="18"/>
      <c r="G25" s="14">
        <f t="shared" si="0"/>
        <v>0</v>
      </c>
    </row>
    <row r="26" spans="1:7" ht="75" x14ac:dyDescent="0.25">
      <c r="A26" s="6">
        <v>21</v>
      </c>
      <c r="B26" s="29" t="s">
        <v>56</v>
      </c>
      <c r="C26" s="33">
        <v>100</v>
      </c>
      <c r="D26" s="32" t="s">
        <v>27</v>
      </c>
      <c r="E26" s="34" t="s">
        <v>21</v>
      </c>
      <c r="F26" s="18"/>
      <c r="G26" s="14">
        <f t="shared" si="0"/>
        <v>0</v>
      </c>
    </row>
    <row r="27" spans="1:7" ht="120" x14ac:dyDescent="0.25">
      <c r="A27" s="6">
        <v>22</v>
      </c>
      <c r="B27" s="29" t="s">
        <v>57</v>
      </c>
      <c r="C27" s="33">
        <v>70</v>
      </c>
      <c r="D27" s="32" t="s">
        <v>27</v>
      </c>
      <c r="E27" s="34" t="s">
        <v>21</v>
      </c>
      <c r="F27" s="18"/>
      <c r="G27" s="14">
        <f t="shared" si="0"/>
        <v>0</v>
      </c>
    </row>
    <row r="28" spans="1:7" ht="104.25" x14ac:dyDescent="0.25">
      <c r="A28" s="6">
        <v>23</v>
      </c>
      <c r="B28" s="30" t="s">
        <v>58</v>
      </c>
      <c r="C28" s="33">
        <v>10</v>
      </c>
      <c r="D28" s="32" t="s">
        <v>27</v>
      </c>
      <c r="E28" s="34" t="s">
        <v>29</v>
      </c>
      <c r="F28" s="18"/>
      <c r="G28" s="14">
        <f t="shared" si="0"/>
        <v>0</v>
      </c>
    </row>
    <row r="29" spans="1:7" ht="105" x14ac:dyDescent="0.25">
      <c r="A29" s="6">
        <v>24</v>
      </c>
      <c r="B29" s="29" t="s">
        <v>59</v>
      </c>
      <c r="C29" s="33">
        <v>22</v>
      </c>
      <c r="D29" s="32" t="s">
        <v>25</v>
      </c>
      <c r="E29" s="34" t="s">
        <v>29</v>
      </c>
      <c r="F29" s="18"/>
      <c r="G29" s="14">
        <f t="shared" si="0"/>
        <v>0</v>
      </c>
    </row>
    <row r="30" spans="1:7" ht="149.25" x14ac:dyDescent="0.25">
      <c r="A30" s="6">
        <v>25</v>
      </c>
      <c r="B30" s="29" t="s">
        <v>60</v>
      </c>
      <c r="C30" s="33">
        <v>801</v>
      </c>
      <c r="D30" s="32" t="s">
        <v>25</v>
      </c>
      <c r="E30" s="34" t="s">
        <v>20</v>
      </c>
      <c r="F30" s="18"/>
      <c r="G30" s="14">
        <f t="shared" si="0"/>
        <v>0</v>
      </c>
    </row>
    <row r="31" spans="1:7" ht="242.25" customHeight="1" x14ac:dyDescent="0.25">
      <c r="A31" s="6">
        <v>26</v>
      </c>
      <c r="B31" s="29" t="s">
        <v>61</v>
      </c>
      <c r="C31" s="33">
        <v>2388</v>
      </c>
      <c r="D31" s="32" t="s">
        <v>25</v>
      </c>
      <c r="E31" s="34" t="s">
        <v>20</v>
      </c>
      <c r="F31" s="18"/>
      <c r="G31" s="14">
        <f t="shared" si="0"/>
        <v>0</v>
      </c>
    </row>
    <row r="32" spans="1:7" ht="237.75" customHeight="1" x14ac:dyDescent="0.25">
      <c r="A32" s="6">
        <v>27</v>
      </c>
      <c r="B32" s="29" t="s">
        <v>62</v>
      </c>
      <c r="C32" s="33">
        <v>337</v>
      </c>
      <c r="D32" s="32" t="s">
        <v>25</v>
      </c>
      <c r="E32" s="34" t="s">
        <v>21</v>
      </c>
      <c r="F32" s="18"/>
      <c r="G32" s="14">
        <f t="shared" si="0"/>
        <v>0</v>
      </c>
    </row>
    <row r="33" spans="1:7" ht="120" x14ac:dyDescent="0.25">
      <c r="A33" s="6">
        <v>28</v>
      </c>
      <c r="B33" s="29" t="s">
        <v>63</v>
      </c>
      <c r="C33" s="33">
        <v>16</v>
      </c>
      <c r="D33" s="32" t="s">
        <v>25</v>
      </c>
      <c r="E33" s="34" t="s">
        <v>29</v>
      </c>
      <c r="F33" s="18"/>
      <c r="G33" s="14">
        <f t="shared" si="0"/>
        <v>0</v>
      </c>
    </row>
    <row r="34" spans="1:7" ht="359.25" x14ac:dyDescent="0.25">
      <c r="A34" s="6">
        <v>29</v>
      </c>
      <c r="B34" s="29" t="s">
        <v>64</v>
      </c>
      <c r="C34" s="33">
        <v>184</v>
      </c>
      <c r="D34" s="32" t="s">
        <v>25</v>
      </c>
      <c r="E34" s="34" t="s">
        <v>21</v>
      </c>
      <c r="F34" s="18"/>
      <c r="G34" s="14">
        <f t="shared" si="0"/>
        <v>0</v>
      </c>
    </row>
    <row r="35" spans="1:7" ht="164.25" x14ac:dyDescent="0.25">
      <c r="A35" s="6">
        <v>30</v>
      </c>
      <c r="B35" s="30" t="s">
        <v>66</v>
      </c>
      <c r="C35" s="33">
        <v>48</v>
      </c>
      <c r="D35" s="32" t="s">
        <v>25</v>
      </c>
      <c r="E35" s="34" t="s">
        <v>21</v>
      </c>
      <c r="F35" s="18"/>
      <c r="G35" s="14">
        <f t="shared" si="0"/>
        <v>0</v>
      </c>
    </row>
    <row r="36" spans="1:7" ht="225" x14ac:dyDescent="0.25">
      <c r="A36" s="6">
        <v>31</v>
      </c>
      <c r="B36" s="29" t="s">
        <v>65</v>
      </c>
      <c r="C36" s="33">
        <v>6</v>
      </c>
      <c r="D36" s="32" t="s">
        <v>25</v>
      </c>
      <c r="E36" s="34" t="s">
        <v>29</v>
      </c>
      <c r="F36" s="18"/>
      <c r="G36" s="14">
        <f t="shared" si="0"/>
        <v>0</v>
      </c>
    </row>
    <row r="37" spans="1:7" ht="150" x14ac:dyDescent="0.25">
      <c r="A37" s="6">
        <v>32</v>
      </c>
      <c r="B37" s="49" t="s">
        <v>67</v>
      </c>
      <c r="C37" s="33">
        <v>2</v>
      </c>
      <c r="D37" s="32" t="s">
        <v>25</v>
      </c>
      <c r="E37" s="34" t="s">
        <v>29</v>
      </c>
      <c r="F37" s="18"/>
      <c r="G37" s="14">
        <f t="shared" si="0"/>
        <v>0</v>
      </c>
    </row>
    <row r="38" spans="1:7" ht="195" x14ac:dyDescent="0.25">
      <c r="A38" s="6">
        <v>33</v>
      </c>
      <c r="B38" s="29" t="s">
        <v>68</v>
      </c>
      <c r="C38" s="33">
        <v>6</v>
      </c>
      <c r="D38" s="32" t="s">
        <v>26</v>
      </c>
      <c r="E38" s="34" t="s">
        <v>29</v>
      </c>
      <c r="F38" s="18"/>
      <c r="G38" s="14">
        <f t="shared" si="0"/>
        <v>0</v>
      </c>
    </row>
    <row r="39" spans="1:7" ht="135" x14ac:dyDescent="0.25">
      <c r="A39" s="6">
        <v>34</v>
      </c>
      <c r="B39" s="29" t="s">
        <v>69</v>
      </c>
      <c r="C39" s="33">
        <v>12</v>
      </c>
      <c r="D39" s="32" t="s">
        <v>26</v>
      </c>
      <c r="E39" s="34" t="s">
        <v>21</v>
      </c>
      <c r="F39" s="18"/>
      <c r="G39" s="14">
        <f t="shared" si="0"/>
        <v>0</v>
      </c>
    </row>
    <row r="40" spans="1:7" ht="150" x14ac:dyDescent="0.25">
      <c r="A40" s="6">
        <v>35</v>
      </c>
      <c r="B40" s="29" t="s">
        <v>70</v>
      </c>
      <c r="C40" s="33">
        <v>15</v>
      </c>
      <c r="D40" s="32" t="s">
        <v>26</v>
      </c>
      <c r="E40" s="34" t="s">
        <v>29</v>
      </c>
      <c r="F40" s="18"/>
      <c r="G40" s="14">
        <f t="shared" si="0"/>
        <v>0</v>
      </c>
    </row>
    <row r="41" spans="1:7" ht="108.75" customHeight="1" x14ac:dyDescent="0.25">
      <c r="A41" s="6">
        <v>36</v>
      </c>
      <c r="B41" s="29" t="s">
        <v>71</v>
      </c>
      <c r="C41" s="33">
        <v>67</v>
      </c>
      <c r="D41" s="32" t="s">
        <v>25</v>
      </c>
      <c r="E41" s="34" t="s">
        <v>21</v>
      </c>
      <c r="F41" s="18"/>
      <c r="G41" s="14">
        <f t="shared" si="0"/>
        <v>0</v>
      </c>
    </row>
    <row r="42" spans="1:7" ht="105.75" customHeight="1" x14ac:dyDescent="0.25">
      <c r="A42" s="6">
        <v>37</v>
      </c>
      <c r="B42" s="29" t="s">
        <v>72</v>
      </c>
      <c r="C42" s="33">
        <v>472</v>
      </c>
      <c r="D42" s="32" t="s">
        <v>25</v>
      </c>
      <c r="E42" s="34" t="s">
        <v>21</v>
      </c>
      <c r="F42" s="18"/>
      <c r="G42" s="14">
        <f t="shared" si="0"/>
        <v>0</v>
      </c>
    </row>
    <row r="43" spans="1:7" ht="45" x14ac:dyDescent="0.25">
      <c r="A43" s="6">
        <v>38</v>
      </c>
      <c r="B43" s="29" t="s">
        <v>73</v>
      </c>
      <c r="C43" s="33">
        <v>42</v>
      </c>
      <c r="D43" s="32" t="s">
        <v>25</v>
      </c>
      <c r="E43" s="34" t="s">
        <v>38</v>
      </c>
      <c r="F43" s="18"/>
      <c r="G43" s="14">
        <f t="shared" si="0"/>
        <v>0</v>
      </c>
    </row>
    <row r="44" spans="1:7" ht="75" x14ac:dyDescent="0.25">
      <c r="A44" s="6">
        <v>39</v>
      </c>
      <c r="B44" s="29" t="s">
        <v>74</v>
      </c>
      <c r="C44" s="33">
        <v>33</v>
      </c>
      <c r="D44" s="32" t="s">
        <v>25</v>
      </c>
      <c r="E44" s="34" t="s">
        <v>29</v>
      </c>
      <c r="F44" s="18"/>
      <c r="G44" s="14">
        <f t="shared" si="0"/>
        <v>0</v>
      </c>
    </row>
    <row r="45" spans="1:7" ht="150" x14ac:dyDescent="0.25">
      <c r="A45" s="6">
        <v>40</v>
      </c>
      <c r="B45" s="29" t="s">
        <v>75</v>
      </c>
      <c r="C45" s="33">
        <v>60</v>
      </c>
      <c r="D45" s="32" t="s">
        <v>27</v>
      </c>
      <c r="E45" s="34" t="s">
        <v>21</v>
      </c>
      <c r="F45" s="18"/>
      <c r="G45" s="14">
        <f t="shared" si="0"/>
        <v>0</v>
      </c>
    </row>
    <row r="46" spans="1:7" ht="258" customHeight="1" x14ac:dyDescent="0.25">
      <c r="A46" s="6">
        <v>41</v>
      </c>
      <c r="B46" s="29" t="s">
        <v>76</v>
      </c>
      <c r="C46" s="33">
        <v>77</v>
      </c>
      <c r="D46" s="32" t="s">
        <v>27</v>
      </c>
      <c r="E46" s="34" t="s">
        <v>21</v>
      </c>
      <c r="F46" s="18"/>
      <c r="G46" s="14">
        <f t="shared" si="0"/>
        <v>0</v>
      </c>
    </row>
    <row r="47" spans="1:7" ht="119.25" x14ac:dyDescent="0.25">
      <c r="A47" s="6">
        <v>42</v>
      </c>
      <c r="B47" s="29" t="s">
        <v>77</v>
      </c>
      <c r="C47" s="33">
        <v>6</v>
      </c>
      <c r="D47" s="32" t="s">
        <v>27</v>
      </c>
      <c r="E47" s="34" t="s">
        <v>29</v>
      </c>
      <c r="F47" s="18"/>
      <c r="G47" s="14">
        <f t="shared" si="0"/>
        <v>0</v>
      </c>
    </row>
    <row r="48" spans="1:7" ht="409.5" x14ac:dyDescent="0.25">
      <c r="A48" s="6">
        <v>43</v>
      </c>
      <c r="B48" s="29" t="s">
        <v>78</v>
      </c>
      <c r="C48" s="33">
        <v>63</v>
      </c>
      <c r="D48" s="32" t="s">
        <v>27</v>
      </c>
      <c r="E48" s="34" t="s">
        <v>21</v>
      </c>
      <c r="F48" s="18"/>
      <c r="G48" s="14">
        <f t="shared" si="0"/>
        <v>0</v>
      </c>
    </row>
    <row r="49" spans="1:7" ht="168.75" customHeight="1" x14ac:dyDescent="0.25">
      <c r="A49" s="6">
        <v>44</v>
      </c>
      <c r="B49" s="29" t="s">
        <v>79</v>
      </c>
      <c r="C49" s="33">
        <v>26</v>
      </c>
      <c r="D49" s="32" t="s">
        <v>27</v>
      </c>
      <c r="E49" s="34" t="s">
        <v>21</v>
      </c>
      <c r="F49" s="18"/>
      <c r="G49" s="14">
        <f t="shared" si="0"/>
        <v>0</v>
      </c>
    </row>
    <row r="50" spans="1:7" ht="179.25" x14ac:dyDescent="0.25">
      <c r="A50" s="6">
        <v>45</v>
      </c>
      <c r="B50" s="30" t="s">
        <v>80</v>
      </c>
      <c r="C50" s="33">
        <v>37</v>
      </c>
      <c r="D50" s="32" t="s">
        <v>27</v>
      </c>
      <c r="E50" s="34" t="s">
        <v>21</v>
      </c>
      <c r="F50" s="18"/>
      <c r="G50" s="14">
        <f t="shared" si="0"/>
        <v>0</v>
      </c>
    </row>
    <row r="51" spans="1:7" ht="150" x14ac:dyDescent="0.25">
      <c r="A51" s="6">
        <v>46</v>
      </c>
      <c r="B51" s="29" t="s">
        <v>81</v>
      </c>
      <c r="C51" s="33">
        <v>1032</v>
      </c>
      <c r="D51" s="32" t="s">
        <v>27</v>
      </c>
      <c r="E51" s="34" t="s">
        <v>20</v>
      </c>
      <c r="F51" s="18"/>
      <c r="G51" s="14">
        <f t="shared" si="0"/>
        <v>0</v>
      </c>
    </row>
    <row r="52" spans="1:7" ht="360" x14ac:dyDescent="0.25">
      <c r="A52" s="6">
        <v>47</v>
      </c>
      <c r="B52" s="29" t="s">
        <v>82</v>
      </c>
      <c r="C52" s="33">
        <v>1212</v>
      </c>
      <c r="D52" s="32" t="s">
        <v>27</v>
      </c>
      <c r="E52" s="34" t="s">
        <v>20</v>
      </c>
      <c r="F52" s="18"/>
      <c r="G52" s="14">
        <f t="shared" si="0"/>
        <v>0</v>
      </c>
    </row>
    <row r="53" spans="1:7" ht="285" x14ac:dyDescent="0.25">
      <c r="A53" s="6">
        <v>48</v>
      </c>
      <c r="B53" s="29" t="s">
        <v>83</v>
      </c>
      <c r="C53" s="33">
        <v>1032</v>
      </c>
      <c r="D53" s="32" t="s">
        <v>27</v>
      </c>
      <c r="E53" s="34" t="s">
        <v>20</v>
      </c>
      <c r="F53" s="18"/>
      <c r="G53" s="14">
        <f t="shared" si="0"/>
        <v>0</v>
      </c>
    </row>
    <row r="54" spans="1:7" ht="60" x14ac:dyDescent="0.25">
      <c r="A54" s="6">
        <v>49</v>
      </c>
      <c r="B54" s="29" t="s">
        <v>84</v>
      </c>
      <c r="C54" s="33">
        <v>3684</v>
      </c>
      <c r="D54" s="32" t="s">
        <v>27</v>
      </c>
      <c r="E54" s="34" t="s">
        <v>20</v>
      </c>
      <c r="F54" s="18"/>
      <c r="G54" s="14">
        <f t="shared" si="0"/>
        <v>0</v>
      </c>
    </row>
    <row r="55" spans="1:7" ht="75" x14ac:dyDescent="0.25">
      <c r="A55" s="6">
        <v>50</v>
      </c>
      <c r="B55" s="29" t="s">
        <v>85</v>
      </c>
      <c r="C55" s="33">
        <v>732</v>
      </c>
      <c r="D55" s="32" t="s">
        <v>27</v>
      </c>
      <c r="E55" s="34" t="s">
        <v>21</v>
      </c>
      <c r="F55" s="18"/>
      <c r="G55" s="14">
        <f t="shared" si="0"/>
        <v>0</v>
      </c>
    </row>
    <row r="56" spans="1:7" ht="240" x14ac:dyDescent="0.25">
      <c r="A56" s="6">
        <v>51</v>
      </c>
      <c r="B56" s="29" t="s">
        <v>86</v>
      </c>
      <c r="C56" s="33">
        <v>15</v>
      </c>
      <c r="D56" s="32" t="s">
        <v>27</v>
      </c>
      <c r="E56" s="34" t="s">
        <v>29</v>
      </c>
      <c r="F56" s="18"/>
      <c r="G56" s="14">
        <f t="shared" si="0"/>
        <v>0</v>
      </c>
    </row>
    <row r="57" spans="1:7" ht="120" x14ac:dyDescent="0.25">
      <c r="A57" s="6">
        <v>52</v>
      </c>
      <c r="B57" s="29" t="s">
        <v>87</v>
      </c>
      <c r="C57" s="33">
        <v>2</v>
      </c>
      <c r="D57" s="32" t="s">
        <v>27</v>
      </c>
      <c r="E57" s="34" t="s">
        <v>29</v>
      </c>
      <c r="F57" s="18"/>
      <c r="G57" s="14">
        <f t="shared" si="0"/>
        <v>0</v>
      </c>
    </row>
    <row r="58" spans="1:7" ht="93.75" customHeight="1" x14ac:dyDescent="0.25">
      <c r="A58" s="6">
        <v>53</v>
      </c>
      <c r="B58" s="29" t="s">
        <v>88</v>
      </c>
      <c r="C58" s="33">
        <v>37</v>
      </c>
      <c r="D58" s="32" t="s">
        <v>27</v>
      </c>
      <c r="E58" s="34" t="s">
        <v>21</v>
      </c>
      <c r="F58" s="18"/>
      <c r="G58" s="14">
        <f t="shared" si="0"/>
        <v>0</v>
      </c>
    </row>
    <row r="59" spans="1:7" ht="89.25" x14ac:dyDescent="0.25">
      <c r="A59" s="6">
        <v>54</v>
      </c>
      <c r="B59" s="29" t="s">
        <v>89</v>
      </c>
      <c r="C59" s="33">
        <v>37</v>
      </c>
      <c r="D59" s="32" t="s">
        <v>27</v>
      </c>
      <c r="E59" s="34" t="s">
        <v>21</v>
      </c>
      <c r="F59" s="18"/>
      <c r="G59" s="14">
        <f t="shared" ref="G59" si="4">F59*C59</f>
        <v>0</v>
      </c>
    </row>
    <row r="60" spans="1:7" ht="209.25" x14ac:dyDescent="0.25">
      <c r="A60" s="6">
        <v>55</v>
      </c>
      <c r="B60" s="29" t="s">
        <v>90</v>
      </c>
      <c r="C60" s="33">
        <v>37</v>
      </c>
      <c r="D60" s="32" t="s">
        <v>27</v>
      </c>
      <c r="E60" s="34" t="s">
        <v>21</v>
      </c>
      <c r="F60" s="18"/>
      <c r="G60" s="14">
        <f>F60*C60</f>
        <v>0</v>
      </c>
    </row>
    <row r="61" spans="1:7" ht="105" x14ac:dyDescent="0.25">
      <c r="A61" s="6">
        <v>56</v>
      </c>
      <c r="B61" s="29" t="s">
        <v>91</v>
      </c>
      <c r="C61" s="33">
        <v>468</v>
      </c>
      <c r="D61" s="32" t="s">
        <v>27</v>
      </c>
      <c r="E61" s="34" t="s">
        <v>21</v>
      </c>
      <c r="F61" s="18"/>
      <c r="G61" s="14">
        <f t="shared" si="0"/>
        <v>0</v>
      </c>
    </row>
    <row r="62" spans="1:7" ht="60" x14ac:dyDescent="0.25">
      <c r="A62" s="6">
        <v>57</v>
      </c>
      <c r="B62" s="29" t="s">
        <v>92</v>
      </c>
      <c r="C62" s="33">
        <v>37</v>
      </c>
      <c r="D62" s="32" t="s">
        <v>27</v>
      </c>
      <c r="E62" s="34" t="s">
        <v>21</v>
      </c>
      <c r="F62" s="18"/>
      <c r="G62" s="14">
        <v>0</v>
      </c>
    </row>
    <row r="63" spans="1:7" x14ac:dyDescent="0.25">
      <c r="A63" s="54" t="s">
        <v>3</v>
      </c>
      <c r="B63" s="54"/>
      <c r="C63" s="54"/>
      <c r="D63" s="54"/>
      <c r="E63" s="54"/>
      <c r="F63" s="54"/>
      <c r="G63" s="15">
        <f>SUM(G6:G61)</f>
        <v>0</v>
      </c>
    </row>
    <row r="64" spans="1:7" x14ac:dyDescent="0.25">
      <c r="A64" s="3"/>
      <c r="C64" s="4"/>
      <c r="D64" s="4"/>
    </row>
    <row r="65" spans="1:10" ht="25.5" customHeight="1" x14ac:dyDescent="0.25">
      <c r="A65" s="5" t="s">
        <v>4</v>
      </c>
      <c r="B65" s="24" t="s">
        <v>5</v>
      </c>
      <c r="C65" s="50" t="s">
        <v>16</v>
      </c>
      <c r="D65" s="50"/>
      <c r="E65" s="50"/>
      <c r="F65" s="50" t="s">
        <v>17</v>
      </c>
      <c r="G65" s="50"/>
    </row>
    <row r="66" spans="1:10" ht="25.5" customHeight="1" x14ac:dyDescent="0.25">
      <c r="A66" s="6">
        <v>1</v>
      </c>
      <c r="B66" s="25" t="s">
        <v>18</v>
      </c>
      <c r="C66" s="50" t="s">
        <v>33</v>
      </c>
      <c r="D66" s="50"/>
      <c r="E66" s="50"/>
      <c r="F66" s="51"/>
      <c r="G66" s="51"/>
    </row>
    <row r="67" spans="1:10" ht="55.5" customHeight="1" x14ac:dyDescent="0.25">
      <c r="A67" s="6">
        <v>2</v>
      </c>
      <c r="B67" s="35" t="s">
        <v>30</v>
      </c>
      <c r="C67" s="50" t="s">
        <v>102</v>
      </c>
      <c r="D67" s="50"/>
      <c r="E67" s="50"/>
      <c r="F67" s="51"/>
      <c r="G67" s="51"/>
    </row>
    <row r="68" spans="1:10" ht="46.5" customHeight="1" x14ac:dyDescent="0.25">
      <c r="A68" s="6">
        <v>3</v>
      </c>
      <c r="B68" s="25" t="s">
        <v>31</v>
      </c>
      <c r="C68" s="57" t="s">
        <v>101</v>
      </c>
      <c r="D68" s="58"/>
      <c r="E68" s="59"/>
      <c r="F68" s="36"/>
      <c r="G68" s="37"/>
    </row>
    <row r="69" spans="1:10" ht="33.75" customHeight="1" x14ac:dyDescent="0.25">
      <c r="A69" s="38">
        <v>4</v>
      </c>
      <c r="B69" s="13" t="s">
        <v>19</v>
      </c>
      <c r="C69" s="60" t="s">
        <v>32</v>
      </c>
      <c r="D69" s="61"/>
      <c r="E69" s="62"/>
      <c r="F69" s="55"/>
      <c r="G69" s="56"/>
    </row>
    <row r="70" spans="1:10" ht="15" customHeight="1" x14ac:dyDescent="0.25">
      <c r="A70" s="8" t="s">
        <v>6</v>
      </c>
      <c r="B70" s="26"/>
      <c r="C70" s="16"/>
      <c r="D70" s="16"/>
      <c r="E70" s="16"/>
    </row>
    <row r="71" spans="1:10" ht="15" customHeight="1" x14ac:dyDescent="0.25">
      <c r="A71" s="9" t="s">
        <v>7</v>
      </c>
      <c r="C71" s="11"/>
      <c r="D71" s="11"/>
      <c r="E71" s="11"/>
      <c r="J71" t="s">
        <v>15</v>
      </c>
    </row>
    <row r="72" spans="1:10" ht="15" customHeight="1" x14ac:dyDescent="0.25">
      <c r="A72" s="9" t="s">
        <v>8</v>
      </c>
      <c r="C72" s="11"/>
      <c r="D72" s="11"/>
      <c r="E72" s="11"/>
    </row>
    <row r="73" spans="1:10" ht="15" customHeight="1" x14ac:dyDescent="0.25">
      <c r="A73" s="9"/>
      <c r="C73" s="4"/>
      <c r="D73" s="4"/>
    </row>
    <row r="74" spans="1:10" ht="15" customHeight="1" x14ac:dyDescent="0.25">
      <c r="A74" s="9"/>
      <c r="C74" s="4"/>
      <c r="D74" s="4"/>
    </row>
    <row r="75" spans="1:10" ht="15" customHeight="1" x14ac:dyDescent="0.25">
      <c r="A75" s="9" t="s">
        <v>14</v>
      </c>
      <c r="C75" s="4"/>
      <c r="D75" s="4"/>
    </row>
    <row r="76" spans="1:10" ht="15" customHeight="1" x14ac:dyDescent="0.25">
      <c r="A76" s="9" t="s">
        <v>9</v>
      </c>
      <c r="C76" s="4"/>
      <c r="D76" s="4"/>
    </row>
    <row r="77" spans="1:10" s="21" customFormat="1" ht="15" customHeight="1" x14ac:dyDescent="0.25">
      <c r="A77" s="19" t="s">
        <v>28</v>
      </c>
      <c r="B77" s="27"/>
      <c r="C77" s="20"/>
      <c r="D77" s="20"/>
    </row>
    <row r="78" spans="1:10" x14ac:dyDescent="0.25">
      <c r="A78" s="7"/>
      <c r="C78" s="4"/>
      <c r="D78" s="4"/>
    </row>
    <row r="79" spans="1:10" x14ac:dyDescent="0.25">
      <c r="A79" s="9"/>
      <c r="C79" s="4"/>
      <c r="D79" s="4"/>
    </row>
    <row r="80" spans="1:10" x14ac:dyDescent="0.25">
      <c r="A80" s="9" t="s">
        <v>10</v>
      </c>
      <c r="C80" s="4"/>
      <c r="D80" s="4"/>
    </row>
    <row r="81" spans="1:7" x14ac:dyDescent="0.25">
      <c r="A81" s="10"/>
      <c r="C81" s="4"/>
      <c r="D81" s="4"/>
    </row>
    <row r="82" spans="1:7" x14ac:dyDescent="0.25">
      <c r="A82" s="22"/>
      <c r="B82" s="28" t="s">
        <v>11</v>
      </c>
      <c r="C82" s="2"/>
      <c r="D82" s="2"/>
      <c r="E82" s="1"/>
      <c r="F82" s="1"/>
      <c r="G82" s="1"/>
    </row>
    <row r="83" spans="1:7" x14ac:dyDescent="0.25">
      <c r="A83" s="3"/>
      <c r="C83" s="4"/>
      <c r="D83" s="4"/>
    </row>
  </sheetData>
  <autoFilter ref="A5:G63" xr:uid="{D303B6D2-ED61-496E-8C43-1A8B5B9994F1}"/>
  <mergeCells count="12">
    <mergeCell ref="F69:G69"/>
    <mergeCell ref="C68:E68"/>
    <mergeCell ref="C69:E69"/>
    <mergeCell ref="C67:E67"/>
    <mergeCell ref="F67:G67"/>
    <mergeCell ref="C66:E66"/>
    <mergeCell ref="F66:G66"/>
    <mergeCell ref="A1:G1"/>
    <mergeCell ref="A2:G2"/>
    <mergeCell ref="A63:F63"/>
    <mergeCell ref="C65:E65"/>
    <mergeCell ref="F65:G65"/>
  </mergeCells>
  <phoneticPr fontId="8" type="noConversion"/>
  <pageMargins left="0.7" right="0.7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C25CD-9A01-4A9D-A551-0C879F456835}">
  <sheetPr>
    <pageSetUpPr fitToPage="1"/>
  </sheetPr>
  <dimension ref="A1:K76"/>
  <sheetViews>
    <sheetView topLeftCell="A53" zoomScaleNormal="100" workbookViewId="0">
      <selection activeCell="C60" sqref="C60:E62"/>
    </sheetView>
  </sheetViews>
  <sheetFormatPr defaultRowHeight="15" x14ac:dyDescent="0.25"/>
  <cols>
    <col min="1" max="1" width="6.85546875" customWidth="1"/>
    <col min="2" max="2" width="57.7109375" style="23" customWidth="1"/>
    <col min="3" max="3" width="20.140625" customWidth="1"/>
    <col min="4" max="4" width="11.5703125" customWidth="1"/>
    <col min="5" max="5" width="18" customWidth="1"/>
    <col min="6" max="6" width="12" customWidth="1"/>
    <col min="7" max="7" width="20.7109375" customWidth="1"/>
  </cols>
  <sheetData>
    <row r="1" spans="1:11" x14ac:dyDescent="0.25">
      <c r="A1" s="52" t="s">
        <v>24</v>
      </c>
      <c r="B1" s="52"/>
      <c r="C1" s="52"/>
      <c r="D1" s="52"/>
      <c r="E1" s="52"/>
      <c r="F1" s="52"/>
      <c r="G1" s="52"/>
    </row>
    <row r="2" spans="1:11" ht="58.5" customHeight="1" x14ac:dyDescent="0.25">
      <c r="A2" s="53" t="s">
        <v>23</v>
      </c>
      <c r="B2" s="53"/>
      <c r="C2" s="53"/>
      <c r="D2" s="53"/>
      <c r="E2" s="53"/>
      <c r="F2" s="53"/>
      <c r="G2" s="53"/>
    </row>
    <row r="3" spans="1:11" x14ac:dyDescent="0.25">
      <c r="A3" s="11"/>
      <c r="C3" s="4"/>
      <c r="D3" s="4"/>
      <c r="E3" s="12"/>
      <c r="F3" s="12"/>
      <c r="G3" s="12"/>
    </row>
    <row r="4" spans="1:11" ht="71.25" x14ac:dyDescent="0.25">
      <c r="A4" s="43" t="s">
        <v>0</v>
      </c>
      <c r="B4" s="24" t="s">
        <v>1</v>
      </c>
      <c r="C4" s="43" t="s">
        <v>35</v>
      </c>
      <c r="D4" s="43" t="s">
        <v>22</v>
      </c>
      <c r="E4" s="43" t="s">
        <v>12</v>
      </c>
      <c r="F4" s="44" t="s">
        <v>2</v>
      </c>
      <c r="G4" s="43" t="s">
        <v>13</v>
      </c>
    </row>
    <row r="5" spans="1:11" x14ac:dyDescent="0.25">
      <c r="A5" s="43"/>
      <c r="B5" s="24"/>
      <c r="C5" s="31"/>
      <c r="D5" s="31"/>
      <c r="E5" s="43"/>
      <c r="F5" s="44"/>
      <c r="G5" s="43"/>
    </row>
    <row r="6" spans="1:11" ht="148.5" x14ac:dyDescent="0.25">
      <c r="A6" s="39">
        <v>1</v>
      </c>
      <c r="B6" s="40" t="s">
        <v>34</v>
      </c>
      <c r="C6" s="41">
        <v>83</v>
      </c>
      <c r="D6" s="42" t="s">
        <v>26</v>
      </c>
      <c r="E6" s="34" t="s">
        <v>21</v>
      </c>
      <c r="F6" s="18"/>
      <c r="G6" s="14">
        <f t="shared" ref="G6:G55" si="0">F6*C6</f>
        <v>0</v>
      </c>
      <c r="J6" t="s">
        <v>15</v>
      </c>
    </row>
    <row r="7" spans="1:11" ht="135" x14ac:dyDescent="0.25">
      <c r="A7" s="6">
        <v>2</v>
      </c>
      <c r="B7" s="29" t="s">
        <v>36</v>
      </c>
      <c r="C7" s="33">
        <v>3</v>
      </c>
      <c r="D7" s="32" t="s">
        <v>27</v>
      </c>
      <c r="E7" s="34" t="s">
        <v>38</v>
      </c>
      <c r="F7" s="18"/>
      <c r="G7" s="14">
        <f t="shared" si="0"/>
        <v>0</v>
      </c>
    </row>
    <row r="8" spans="1:11" ht="135" x14ac:dyDescent="0.25">
      <c r="A8" s="6">
        <v>3</v>
      </c>
      <c r="B8" s="29" t="s">
        <v>37</v>
      </c>
      <c r="C8" s="33">
        <v>56</v>
      </c>
      <c r="D8" s="32" t="s">
        <v>26</v>
      </c>
      <c r="E8" s="34" t="s">
        <v>21</v>
      </c>
      <c r="F8" s="18"/>
      <c r="G8" s="14">
        <f t="shared" si="0"/>
        <v>0</v>
      </c>
    </row>
    <row r="9" spans="1:11" ht="315" x14ac:dyDescent="0.25">
      <c r="A9" s="6">
        <v>4</v>
      </c>
      <c r="B9" s="29" t="s">
        <v>39</v>
      </c>
      <c r="C9" s="33">
        <v>52</v>
      </c>
      <c r="D9" s="32" t="s">
        <v>26</v>
      </c>
      <c r="E9" s="34" t="s">
        <v>21</v>
      </c>
      <c r="F9" s="18"/>
      <c r="G9" s="14">
        <f t="shared" si="0"/>
        <v>0</v>
      </c>
    </row>
    <row r="10" spans="1:11" ht="120" x14ac:dyDescent="0.25">
      <c r="A10" s="6">
        <v>5</v>
      </c>
      <c r="B10" s="29" t="s">
        <v>40</v>
      </c>
      <c r="C10" s="33">
        <v>80</v>
      </c>
      <c r="D10" s="32" t="s">
        <v>26</v>
      </c>
      <c r="E10" s="34" t="s">
        <v>21</v>
      </c>
      <c r="F10" s="18"/>
      <c r="G10" s="14">
        <f t="shared" si="0"/>
        <v>0</v>
      </c>
      <c r="K10" t="s">
        <v>15</v>
      </c>
    </row>
    <row r="11" spans="1:11" ht="105" x14ac:dyDescent="0.25">
      <c r="A11" s="6">
        <v>6</v>
      </c>
      <c r="B11" s="29" t="s">
        <v>41</v>
      </c>
      <c r="C11" s="33">
        <v>13</v>
      </c>
      <c r="D11" s="32" t="s">
        <v>27</v>
      </c>
      <c r="E11" s="34" t="s">
        <v>38</v>
      </c>
      <c r="F11" s="18"/>
      <c r="G11" s="14">
        <f t="shared" si="0"/>
        <v>0</v>
      </c>
    </row>
    <row r="12" spans="1:11" ht="60" x14ac:dyDescent="0.25">
      <c r="A12" s="6">
        <v>7</v>
      </c>
      <c r="B12" s="29" t="s">
        <v>42</v>
      </c>
      <c r="C12" s="33">
        <v>120</v>
      </c>
      <c r="D12" s="32" t="s">
        <v>27</v>
      </c>
      <c r="E12" s="34" t="s">
        <v>21</v>
      </c>
      <c r="F12" s="18"/>
      <c r="G12" s="14">
        <f t="shared" si="0"/>
        <v>0</v>
      </c>
    </row>
    <row r="13" spans="1:11" ht="135" x14ac:dyDescent="0.25">
      <c r="A13" s="6">
        <v>8</v>
      </c>
      <c r="B13" s="29" t="s">
        <v>43</v>
      </c>
      <c r="C13" s="33">
        <v>10</v>
      </c>
      <c r="D13" s="32" t="s">
        <v>27</v>
      </c>
      <c r="E13" s="34" t="s">
        <v>29</v>
      </c>
      <c r="F13" s="18"/>
      <c r="G13" s="14">
        <f t="shared" si="0"/>
        <v>0</v>
      </c>
    </row>
    <row r="14" spans="1:11" ht="60" x14ac:dyDescent="0.25">
      <c r="A14" s="6">
        <v>9</v>
      </c>
      <c r="B14" s="29" t="s">
        <v>44</v>
      </c>
      <c r="C14" s="33">
        <v>2</v>
      </c>
      <c r="D14" s="32" t="s">
        <v>27</v>
      </c>
      <c r="E14" s="34" t="s">
        <v>29</v>
      </c>
      <c r="F14" s="18"/>
      <c r="G14" s="14">
        <f t="shared" si="0"/>
        <v>0</v>
      </c>
    </row>
    <row r="15" spans="1:11" ht="74.25" x14ac:dyDescent="0.25">
      <c r="A15" s="6">
        <v>10</v>
      </c>
      <c r="B15" s="29" t="s">
        <v>45</v>
      </c>
      <c r="C15" s="33">
        <v>19</v>
      </c>
      <c r="D15" s="32" t="s">
        <v>27</v>
      </c>
      <c r="E15" s="34" t="s">
        <v>21</v>
      </c>
      <c r="F15" s="18"/>
      <c r="G15" s="14">
        <f t="shared" si="0"/>
        <v>0</v>
      </c>
    </row>
    <row r="16" spans="1:11" ht="150" x14ac:dyDescent="0.25">
      <c r="A16" s="6">
        <v>11</v>
      </c>
      <c r="B16" s="29" t="s">
        <v>46</v>
      </c>
      <c r="C16" s="33">
        <v>100</v>
      </c>
      <c r="D16" s="32" t="s">
        <v>27</v>
      </c>
      <c r="E16" s="34" t="s">
        <v>21</v>
      </c>
      <c r="F16" s="18"/>
      <c r="G16" s="14">
        <f t="shared" si="0"/>
        <v>0</v>
      </c>
    </row>
    <row r="17" spans="1:7" ht="179.25" x14ac:dyDescent="0.25">
      <c r="A17" s="6">
        <v>12</v>
      </c>
      <c r="B17" s="29" t="s">
        <v>47</v>
      </c>
      <c r="C17" s="33">
        <v>2</v>
      </c>
      <c r="D17" s="32" t="s">
        <v>26</v>
      </c>
      <c r="E17" s="34" t="s">
        <v>29</v>
      </c>
      <c r="F17" s="18"/>
      <c r="G17" s="14">
        <f t="shared" si="0"/>
        <v>0</v>
      </c>
    </row>
    <row r="18" spans="1:7" ht="179.25" x14ac:dyDescent="0.25">
      <c r="A18" s="6">
        <v>13</v>
      </c>
      <c r="B18" s="29" t="s">
        <v>48</v>
      </c>
      <c r="C18" s="33">
        <v>47</v>
      </c>
      <c r="D18" s="32" t="s">
        <v>25</v>
      </c>
      <c r="E18" s="34" t="s">
        <v>21</v>
      </c>
      <c r="F18" s="18"/>
      <c r="G18" s="14">
        <f t="shared" si="0"/>
        <v>0</v>
      </c>
    </row>
    <row r="19" spans="1:7" ht="210" x14ac:dyDescent="0.25">
      <c r="A19" s="6">
        <v>14</v>
      </c>
      <c r="B19" s="29" t="s">
        <v>49</v>
      </c>
      <c r="C19" s="33">
        <v>28</v>
      </c>
      <c r="D19" s="32" t="s">
        <v>25</v>
      </c>
      <c r="E19" s="34" t="s">
        <v>21</v>
      </c>
      <c r="F19" s="18"/>
      <c r="G19" s="14">
        <f t="shared" si="0"/>
        <v>0</v>
      </c>
    </row>
    <row r="20" spans="1:7" ht="180" x14ac:dyDescent="0.25">
      <c r="A20" s="6">
        <v>15</v>
      </c>
      <c r="B20" s="29" t="s">
        <v>50</v>
      </c>
      <c r="C20" s="33">
        <v>11</v>
      </c>
      <c r="D20" s="32" t="s">
        <v>25</v>
      </c>
      <c r="E20" s="34" t="s">
        <v>29</v>
      </c>
      <c r="F20" s="18"/>
      <c r="G20" s="14">
        <f t="shared" si="0"/>
        <v>0</v>
      </c>
    </row>
    <row r="21" spans="1:7" ht="236.25" x14ac:dyDescent="0.25">
      <c r="A21" s="6">
        <v>16</v>
      </c>
      <c r="B21" s="48" t="s">
        <v>51</v>
      </c>
      <c r="C21" s="33">
        <v>53</v>
      </c>
      <c r="D21" s="32" t="s">
        <v>25</v>
      </c>
      <c r="E21" s="34" t="s">
        <v>21</v>
      </c>
      <c r="F21" s="18"/>
      <c r="G21" s="14">
        <f t="shared" si="0"/>
        <v>0</v>
      </c>
    </row>
    <row r="22" spans="1:7" ht="124.5" customHeight="1" x14ac:dyDescent="0.25">
      <c r="A22" s="6">
        <v>17</v>
      </c>
      <c r="B22" s="29" t="s">
        <v>52</v>
      </c>
      <c r="C22" s="33">
        <v>53</v>
      </c>
      <c r="D22" s="32" t="s">
        <v>25</v>
      </c>
      <c r="E22" s="34" t="s">
        <v>21</v>
      </c>
      <c r="F22" s="18"/>
      <c r="G22" s="14">
        <f t="shared" si="0"/>
        <v>0</v>
      </c>
    </row>
    <row r="23" spans="1:7" ht="135" x14ac:dyDescent="0.25">
      <c r="A23" s="6">
        <v>18</v>
      </c>
      <c r="B23" s="29" t="s">
        <v>53</v>
      </c>
      <c r="C23" s="33">
        <v>46</v>
      </c>
      <c r="D23" s="32" t="s">
        <v>27</v>
      </c>
      <c r="E23" s="34" t="s">
        <v>29</v>
      </c>
      <c r="F23" s="18"/>
      <c r="G23" s="14">
        <f t="shared" si="0"/>
        <v>0</v>
      </c>
    </row>
    <row r="24" spans="1:7" ht="45" x14ac:dyDescent="0.25">
      <c r="A24" s="6">
        <v>19</v>
      </c>
      <c r="B24" s="29" t="s">
        <v>54</v>
      </c>
      <c r="C24" s="33">
        <v>28</v>
      </c>
      <c r="D24" s="32" t="s">
        <v>27</v>
      </c>
      <c r="E24" s="34" t="s">
        <v>29</v>
      </c>
      <c r="F24" s="18"/>
      <c r="G24" s="14">
        <f t="shared" si="0"/>
        <v>0</v>
      </c>
    </row>
    <row r="25" spans="1:7" ht="89.25" x14ac:dyDescent="0.25">
      <c r="A25" s="6">
        <v>20</v>
      </c>
      <c r="B25" s="29" t="s">
        <v>55</v>
      </c>
      <c r="C25" s="33">
        <v>25</v>
      </c>
      <c r="D25" s="32" t="s">
        <v>27</v>
      </c>
      <c r="E25" s="34" t="s">
        <v>29</v>
      </c>
      <c r="F25" s="18"/>
      <c r="G25" s="14">
        <f t="shared" si="0"/>
        <v>0</v>
      </c>
    </row>
    <row r="26" spans="1:7" ht="75" x14ac:dyDescent="0.25">
      <c r="A26" s="6">
        <v>21</v>
      </c>
      <c r="B26" s="29" t="s">
        <v>56</v>
      </c>
      <c r="C26" s="33">
        <v>56</v>
      </c>
      <c r="D26" s="32" t="s">
        <v>27</v>
      </c>
      <c r="E26" s="34" t="s">
        <v>21</v>
      </c>
      <c r="F26" s="18"/>
      <c r="G26" s="14">
        <f t="shared" si="0"/>
        <v>0</v>
      </c>
    </row>
    <row r="27" spans="1:7" ht="120" x14ac:dyDescent="0.25">
      <c r="A27" s="6">
        <v>22</v>
      </c>
      <c r="B27" s="29" t="s">
        <v>57</v>
      </c>
      <c r="C27" s="33">
        <v>26</v>
      </c>
      <c r="D27" s="32" t="s">
        <v>27</v>
      </c>
      <c r="E27" s="34" t="s">
        <v>21</v>
      </c>
      <c r="F27" s="18"/>
      <c r="G27" s="14">
        <f t="shared" si="0"/>
        <v>0</v>
      </c>
    </row>
    <row r="28" spans="1:7" ht="104.25" x14ac:dyDescent="0.25">
      <c r="A28" s="6">
        <v>23</v>
      </c>
      <c r="B28" s="30" t="s">
        <v>58</v>
      </c>
      <c r="C28" s="33">
        <v>10</v>
      </c>
      <c r="D28" s="32" t="s">
        <v>27</v>
      </c>
      <c r="E28" s="34" t="s">
        <v>29</v>
      </c>
      <c r="F28" s="18"/>
      <c r="G28" s="14">
        <f t="shared" si="0"/>
        <v>0</v>
      </c>
    </row>
    <row r="29" spans="1:7" ht="105" x14ac:dyDescent="0.25">
      <c r="A29" s="6">
        <v>24</v>
      </c>
      <c r="B29" s="29" t="s">
        <v>59</v>
      </c>
      <c r="C29" s="33">
        <v>22</v>
      </c>
      <c r="D29" s="32" t="s">
        <v>25</v>
      </c>
      <c r="E29" s="34" t="s">
        <v>29</v>
      </c>
      <c r="F29" s="18"/>
      <c r="G29" s="14">
        <f t="shared" si="0"/>
        <v>0</v>
      </c>
    </row>
    <row r="30" spans="1:7" ht="149.25" x14ac:dyDescent="0.25">
      <c r="A30" s="6">
        <v>25</v>
      </c>
      <c r="B30" s="29" t="s">
        <v>60</v>
      </c>
      <c r="C30" s="33">
        <v>99</v>
      </c>
      <c r="D30" s="32" t="s">
        <v>25</v>
      </c>
      <c r="E30" s="34" t="s">
        <v>20</v>
      </c>
      <c r="F30" s="18"/>
      <c r="G30" s="14">
        <f t="shared" si="0"/>
        <v>0</v>
      </c>
    </row>
    <row r="31" spans="1:7" ht="242.25" customHeight="1" x14ac:dyDescent="0.25">
      <c r="A31" s="6">
        <v>26</v>
      </c>
      <c r="B31" s="29" t="s">
        <v>61</v>
      </c>
      <c r="C31" s="33">
        <v>896</v>
      </c>
      <c r="D31" s="32" t="s">
        <v>25</v>
      </c>
      <c r="E31" s="34" t="s">
        <v>20</v>
      </c>
      <c r="F31" s="18"/>
      <c r="G31" s="14">
        <f t="shared" si="0"/>
        <v>0</v>
      </c>
    </row>
    <row r="32" spans="1:7" ht="237.75" customHeight="1" x14ac:dyDescent="0.25">
      <c r="A32" s="6">
        <v>27</v>
      </c>
      <c r="B32" s="29" t="s">
        <v>62</v>
      </c>
      <c r="C32" s="33">
        <v>130</v>
      </c>
      <c r="D32" s="32" t="s">
        <v>25</v>
      </c>
      <c r="E32" s="34" t="s">
        <v>21</v>
      </c>
      <c r="F32" s="18"/>
      <c r="G32" s="14">
        <f t="shared" si="0"/>
        <v>0</v>
      </c>
    </row>
    <row r="33" spans="1:7" ht="120" x14ac:dyDescent="0.25">
      <c r="A33" s="6">
        <v>28</v>
      </c>
      <c r="B33" s="29" t="s">
        <v>63</v>
      </c>
      <c r="C33" s="33">
        <v>6</v>
      </c>
      <c r="D33" s="32" t="s">
        <v>25</v>
      </c>
      <c r="E33" s="34" t="s">
        <v>29</v>
      </c>
      <c r="F33" s="18"/>
      <c r="G33" s="14">
        <f t="shared" si="0"/>
        <v>0</v>
      </c>
    </row>
    <row r="34" spans="1:7" ht="359.25" x14ac:dyDescent="0.25">
      <c r="A34" s="6">
        <v>29</v>
      </c>
      <c r="B34" s="29" t="s">
        <v>64</v>
      </c>
      <c r="C34" s="33">
        <v>184</v>
      </c>
      <c r="D34" s="32" t="s">
        <v>25</v>
      </c>
      <c r="E34" s="34" t="s">
        <v>21</v>
      </c>
      <c r="F34" s="18"/>
      <c r="G34" s="14">
        <f t="shared" si="0"/>
        <v>0</v>
      </c>
    </row>
    <row r="35" spans="1:7" ht="164.25" x14ac:dyDescent="0.25">
      <c r="A35" s="6">
        <v>30</v>
      </c>
      <c r="B35" s="30" t="s">
        <v>66</v>
      </c>
      <c r="C35" s="33">
        <v>48</v>
      </c>
      <c r="D35" s="32" t="s">
        <v>25</v>
      </c>
      <c r="E35" s="34" t="s">
        <v>21</v>
      </c>
      <c r="F35" s="18"/>
      <c r="G35" s="14">
        <f t="shared" si="0"/>
        <v>0</v>
      </c>
    </row>
    <row r="36" spans="1:7" ht="225" x14ac:dyDescent="0.25">
      <c r="A36" s="6">
        <v>31</v>
      </c>
      <c r="B36" s="29" t="s">
        <v>65</v>
      </c>
      <c r="C36" s="33">
        <v>6</v>
      </c>
      <c r="D36" s="32" t="s">
        <v>25</v>
      </c>
      <c r="E36" s="34" t="s">
        <v>29</v>
      </c>
      <c r="F36" s="18"/>
      <c r="G36" s="14">
        <f t="shared" si="0"/>
        <v>0</v>
      </c>
    </row>
    <row r="37" spans="1:7" ht="150" x14ac:dyDescent="0.25">
      <c r="A37" s="6">
        <v>32</v>
      </c>
      <c r="B37" s="49" t="s">
        <v>67</v>
      </c>
      <c r="C37" s="33">
        <v>2</v>
      </c>
      <c r="D37" s="32" t="s">
        <v>25</v>
      </c>
      <c r="E37" s="34" t="s">
        <v>29</v>
      </c>
      <c r="F37" s="18"/>
      <c r="G37" s="14">
        <f t="shared" si="0"/>
        <v>0</v>
      </c>
    </row>
    <row r="38" spans="1:7" ht="195" x14ac:dyDescent="0.25">
      <c r="A38" s="6">
        <v>33</v>
      </c>
      <c r="B38" s="29" t="s">
        <v>68</v>
      </c>
      <c r="C38" s="33">
        <v>6</v>
      </c>
      <c r="D38" s="32" t="s">
        <v>26</v>
      </c>
      <c r="E38" s="34" t="s">
        <v>29</v>
      </c>
      <c r="F38" s="18"/>
      <c r="G38" s="14">
        <f t="shared" si="0"/>
        <v>0</v>
      </c>
    </row>
    <row r="39" spans="1:7" ht="135" x14ac:dyDescent="0.25">
      <c r="A39" s="6">
        <v>34</v>
      </c>
      <c r="B39" s="29" t="s">
        <v>69</v>
      </c>
      <c r="C39" s="33">
        <v>12</v>
      </c>
      <c r="D39" s="32" t="s">
        <v>26</v>
      </c>
      <c r="E39" s="34" t="s">
        <v>21</v>
      </c>
      <c r="F39" s="18"/>
      <c r="G39" s="14">
        <f t="shared" si="0"/>
        <v>0</v>
      </c>
    </row>
    <row r="40" spans="1:7" ht="150" x14ac:dyDescent="0.25">
      <c r="A40" s="6">
        <v>35</v>
      </c>
      <c r="B40" s="29" t="s">
        <v>70</v>
      </c>
      <c r="C40" s="33">
        <v>15</v>
      </c>
      <c r="D40" s="32" t="s">
        <v>26</v>
      </c>
      <c r="E40" s="34" t="s">
        <v>29</v>
      </c>
      <c r="F40" s="18"/>
      <c r="G40" s="14">
        <f t="shared" si="0"/>
        <v>0</v>
      </c>
    </row>
    <row r="41" spans="1:7" ht="108.75" customHeight="1" x14ac:dyDescent="0.25">
      <c r="A41" s="6">
        <v>36</v>
      </c>
      <c r="B41" s="29" t="s">
        <v>71</v>
      </c>
      <c r="C41" s="33">
        <v>28</v>
      </c>
      <c r="D41" s="32" t="s">
        <v>25</v>
      </c>
      <c r="E41" s="34" t="s">
        <v>21</v>
      </c>
      <c r="F41" s="18"/>
      <c r="G41" s="14">
        <f t="shared" si="0"/>
        <v>0</v>
      </c>
    </row>
    <row r="42" spans="1:7" ht="105.75" customHeight="1" x14ac:dyDescent="0.25">
      <c r="A42" s="6">
        <v>37</v>
      </c>
      <c r="B42" s="29" t="s">
        <v>72</v>
      </c>
      <c r="C42" s="33">
        <v>4</v>
      </c>
      <c r="D42" s="32" t="s">
        <v>25</v>
      </c>
      <c r="E42" s="34" t="s">
        <v>21</v>
      </c>
      <c r="F42" s="18"/>
      <c r="G42" s="14">
        <f t="shared" si="0"/>
        <v>0</v>
      </c>
    </row>
    <row r="43" spans="1:7" ht="45" x14ac:dyDescent="0.25">
      <c r="A43" s="6">
        <v>38</v>
      </c>
      <c r="B43" s="29" t="s">
        <v>73</v>
      </c>
      <c r="C43" s="33">
        <v>30</v>
      </c>
      <c r="D43" s="32" t="s">
        <v>25</v>
      </c>
      <c r="E43" s="34" t="s">
        <v>38</v>
      </c>
      <c r="F43" s="18"/>
      <c r="G43" s="14">
        <f t="shared" si="0"/>
        <v>0</v>
      </c>
    </row>
    <row r="44" spans="1:7" ht="75" x14ac:dyDescent="0.25">
      <c r="A44" s="6">
        <v>39</v>
      </c>
      <c r="B44" s="29" t="s">
        <v>74</v>
      </c>
      <c r="C44" s="33">
        <v>29</v>
      </c>
      <c r="D44" s="32" t="s">
        <v>25</v>
      </c>
      <c r="E44" s="34" t="s">
        <v>29</v>
      </c>
      <c r="F44" s="18"/>
      <c r="G44" s="14">
        <f t="shared" si="0"/>
        <v>0</v>
      </c>
    </row>
    <row r="45" spans="1:7" ht="150" x14ac:dyDescent="0.25">
      <c r="A45" s="6">
        <v>40</v>
      </c>
      <c r="B45" s="29" t="s">
        <v>75</v>
      </c>
      <c r="C45" s="33">
        <v>15</v>
      </c>
      <c r="D45" s="32" t="s">
        <v>27</v>
      </c>
      <c r="E45" s="34" t="s">
        <v>21</v>
      </c>
      <c r="F45" s="18"/>
      <c r="G45" s="14">
        <f t="shared" si="0"/>
        <v>0</v>
      </c>
    </row>
    <row r="46" spans="1:7" ht="258" customHeight="1" x14ac:dyDescent="0.25">
      <c r="A46" s="6">
        <v>41</v>
      </c>
      <c r="B46" s="29" t="s">
        <v>76</v>
      </c>
      <c r="C46" s="33">
        <v>29</v>
      </c>
      <c r="D46" s="32" t="s">
        <v>27</v>
      </c>
      <c r="E46" s="34" t="s">
        <v>21</v>
      </c>
      <c r="F46" s="18"/>
      <c r="G46" s="14">
        <f t="shared" si="0"/>
        <v>0</v>
      </c>
    </row>
    <row r="47" spans="1:7" ht="119.25" x14ac:dyDescent="0.25">
      <c r="A47" s="6">
        <v>42</v>
      </c>
      <c r="B47" s="29" t="s">
        <v>77</v>
      </c>
      <c r="C47" s="33">
        <v>6</v>
      </c>
      <c r="D47" s="32" t="s">
        <v>27</v>
      </c>
      <c r="E47" s="34" t="s">
        <v>29</v>
      </c>
      <c r="F47" s="18"/>
      <c r="G47" s="14">
        <f t="shared" si="0"/>
        <v>0</v>
      </c>
    </row>
    <row r="48" spans="1:7" ht="409.5" x14ac:dyDescent="0.25">
      <c r="A48" s="6">
        <v>43</v>
      </c>
      <c r="B48" s="29" t="s">
        <v>78</v>
      </c>
      <c r="C48" s="33">
        <v>24</v>
      </c>
      <c r="D48" s="32" t="s">
        <v>27</v>
      </c>
      <c r="E48" s="34" t="s">
        <v>21</v>
      </c>
      <c r="F48" s="18"/>
      <c r="G48" s="14">
        <f t="shared" si="0"/>
        <v>0</v>
      </c>
    </row>
    <row r="49" spans="1:10" ht="168.75" customHeight="1" x14ac:dyDescent="0.25">
      <c r="A49" s="6">
        <v>44</v>
      </c>
      <c r="B49" s="29" t="s">
        <v>79</v>
      </c>
      <c r="C49" s="33">
        <v>24</v>
      </c>
      <c r="D49" s="32" t="s">
        <v>27</v>
      </c>
      <c r="E49" s="34" t="s">
        <v>21</v>
      </c>
      <c r="F49" s="18"/>
      <c r="G49" s="14">
        <f t="shared" si="0"/>
        <v>0</v>
      </c>
    </row>
    <row r="50" spans="1:10" ht="150" x14ac:dyDescent="0.25">
      <c r="A50" s="6">
        <v>45</v>
      </c>
      <c r="B50" s="29" t="s">
        <v>81</v>
      </c>
      <c r="C50" s="33">
        <v>516</v>
      </c>
      <c r="D50" s="32" t="s">
        <v>27</v>
      </c>
      <c r="E50" s="34" t="s">
        <v>20</v>
      </c>
      <c r="F50" s="18"/>
      <c r="G50" s="14">
        <f t="shared" si="0"/>
        <v>0</v>
      </c>
    </row>
    <row r="51" spans="1:10" ht="360" x14ac:dyDescent="0.25">
      <c r="A51" s="6">
        <v>46</v>
      </c>
      <c r="B51" s="29" t="s">
        <v>82</v>
      </c>
      <c r="C51" s="33">
        <v>636</v>
      </c>
      <c r="D51" s="32" t="s">
        <v>27</v>
      </c>
      <c r="E51" s="34" t="s">
        <v>20</v>
      </c>
      <c r="F51" s="18"/>
      <c r="G51" s="14">
        <f t="shared" si="0"/>
        <v>0</v>
      </c>
    </row>
    <row r="52" spans="1:10" ht="285" x14ac:dyDescent="0.25">
      <c r="A52" s="6">
        <v>47</v>
      </c>
      <c r="B52" s="29" t="s">
        <v>83</v>
      </c>
      <c r="C52" s="33">
        <v>516</v>
      </c>
      <c r="D52" s="32" t="s">
        <v>27</v>
      </c>
      <c r="E52" s="34" t="s">
        <v>20</v>
      </c>
      <c r="F52" s="18"/>
      <c r="G52" s="14">
        <f t="shared" si="0"/>
        <v>0</v>
      </c>
    </row>
    <row r="53" spans="1:10" ht="60" x14ac:dyDescent="0.25">
      <c r="A53" s="6">
        <v>48</v>
      </c>
      <c r="B53" s="29" t="s">
        <v>84</v>
      </c>
      <c r="C53" s="33">
        <v>1956</v>
      </c>
      <c r="D53" s="32" t="s">
        <v>27</v>
      </c>
      <c r="E53" s="34" t="s">
        <v>20</v>
      </c>
      <c r="F53" s="18"/>
      <c r="G53" s="14">
        <f t="shared" si="0"/>
        <v>0</v>
      </c>
    </row>
    <row r="54" spans="1:10" ht="75" x14ac:dyDescent="0.25">
      <c r="A54" s="6">
        <v>49</v>
      </c>
      <c r="B54" s="29" t="s">
        <v>85</v>
      </c>
      <c r="C54" s="33">
        <v>264</v>
      </c>
      <c r="D54" s="32" t="s">
        <v>27</v>
      </c>
      <c r="E54" s="34" t="s">
        <v>21</v>
      </c>
      <c r="F54" s="18"/>
      <c r="G54" s="14">
        <f t="shared" si="0"/>
        <v>0</v>
      </c>
    </row>
    <row r="55" spans="1:10" ht="240" x14ac:dyDescent="0.25">
      <c r="A55" s="6">
        <v>50</v>
      </c>
      <c r="B55" s="29" t="s">
        <v>86</v>
      </c>
      <c r="C55" s="33">
        <v>15</v>
      </c>
      <c r="D55" s="32" t="s">
        <v>27</v>
      </c>
      <c r="E55" s="34" t="s">
        <v>29</v>
      </c>
      <c r="F55" s="18"/>
      <c r="G55" s="14">
        <f t="shared" si="0"/>
        <v>0</v>
      </c>
    </row>
    <row r="56" spans="1:10" x14ac:dyDescent="0.25">
      <c r="A56" s="54" t="s">
        <v>3</v>
      </c>
      <c r="B56" s="54"/>
      <c r="C56" s="54"/>
      <c r="D56" s="54"/>
      <c r="E56" s="54"/>
      <c r="F56" s="54"/>
      <c r="G56" s="15">
        <f>SUM(G6:G55)</f>
        <v>0</v>
      </c>
    </row>
    <row r="57" spans="1:10" x14ac:dyDescent="0.25">
      <c r="A57" s="3"/>
      <c r="C57" s="4"/>
      <c r="D57" s="4"/>
    </row>
    <row r="58" spans="1:10" ht="25.5" customHeight="1" x14ac:dyDescent="0.25">
      <c r="A58" s="43" t="s">
        <v>4</v>
      </c>
      <c r="B58" s="24" t="s">
        <v>5</v>
      </c>
      <c r="C58" s="50" t="s">
        <v>16</v>
      </c>
      <c r="D58" s="50"/>
      <c r="E58" s="50"/>
      <c r="F58" s="50" t="s">
        <v>17</v>
      </c>
      <c r="G58" s="50"/>
    </row>
    <row r="59" spans="1:10" ht="25.5" customHeight="1" x14ac:dyDescent="0.25">
      <c r="A59" s="6">
        <v>1</v>
      </c>
      <c r="B59" s="25" t="s">
        <v>18</v>
      </c>
      <c r="C59" s="50" t="s">
        <v>33</v>
      </c>
      <c r="D59" s="50"/>
      <c r="E59" s="50"/>
      <c r="F59" s="51"/>
      <c r="G59" s="51"/>
    </row>
    <row r="60" spans="1:10" ht="55.5" customHeight="1" x14ac:dyDescent="0.25">
      <c r="A60" s="6">
        <v>2</v>
      </c>
      <c r="B60" s="35" t="s">
        <v>30</v>
      </c>
      <c r="C60" s="63" t="s">
        <v>96</v>
      </c>
      <c r="D60" s="63"/>
      <c r="E60" s="63"/>
      <c r="F60" s="51"/>
      <c r="G60" s="51"/>
    </row>
    <row r="61" spans="1:10" ht="31.5" customHeight="1" x14ac:dyDescent="0.25">
      <c r="A61" s="6">
        <v>3</v>
      </c>
      <c r="B61" s="25" t="s">
        <v>31</v>
      </c>
      <c r="C61" s="64" t="s">
        <v>95</v>
      </c>
      <c r="D61" s="65"/>
      <c r="E61" s="66"/>
      <c r="F61" s="46"/>
      <c r="G61" s="47"/>
    </row>
    <row r="62" spans="1:10" ht="33.75" customHeight="1" x14ac:dyDescent="0.25">
      <c r="A62" s="38">
        <v>4</v>
      </c>
      <c r="B62" s="13" t="s">
        <v>19</v>
      </c>
      <c r="C62" s="60" t="s">
        <v>32</v>
      </c>
      <c r="D62" s="61"/>
      <c r="E62" s="62"/>
      <c r="F62" s="55"/>
      <c r="G62" s="56"/>
    </row>
    <row r="63" spans="1:10" ht="15" customHeight="1" x14ac:dyDescent="0.25">
      <c r="A63" s="8" t="s">
        <v>6</v>
      </c>
      <c r="B63" s="26"/>
      <c r="C63" s="16"/>
      <c r="D63" s="16"/>
      <c r="E63" s="16"/>
    </row>
    <row r="64" spans="1:10" ht="15" customHeight="1" x14ac:dyDescent="0.25">
      <c r="A64" s="9" t="s">
        <v>7</v>
      </c>
      <c r="C64" s="11"/>
      <c r="D64" s="11"/>
      <c r="E64" s="11"/>
      <c r="J64" t="s">
        <v>15</v>
      </c>
    </row>
    <row r="65" spans="1:7" ht="15" customHeight="1" x14ac:dyDescent="0.25">
      <c r="A65" s="9" t="s">
        <v>8</v>
      </c>
      <c r="C65" s="11"/>
      <c r="D65" s="11"/>
      <c r="E65" s="11"/>
    </row>
    <row r="66" spans="1:7" ht="15" customHeight="1" x14ac:dyDescent="0.25">
      <c r="A66" s="9"/>
      <c r="C66" s="4"/>
      <c r="D66" s="4"/>
    </row>
    <row r="67" spans="1:7" ht="15" customHeight="1" x14ac:dyDescent="0.25">
      <c r="A67" s="9"/>
      <c r="C67" s="4"/>
      <c r="D67" s="4"/>
    </row>
    <row r="68" spans="1:7" ht="15" customHeight="1" x14ac:dyDescent="0.25">
      <c r="A68" s="9" t="s">
        <v>14</v>
      </c>
      <c r="C68" s="4"/>
      <c r="D68" s="4"/>
    </row>
    <row r="69" spans="1:7" ht="15" customHeight="1" x14ac:dyDescent="0.25">
      <c r="A69" s="9" t="s">
        <v>9</v>
      </c>
      <c r="C69" s="4"/>
      <c r="D69" s="4"/>
    </row>
    <row r="70" spans="1:7" s="21" customFormat="1" ht="15" customHeight="1" x14ac:dyDescent="0.25">
      <c r="A70" s="19" t="s">
        <v>28</v>
      </c>
      <c r="B70" s="27"/>
      <c r="C70" s="20"/>
      <c r="D70" s="20"/>
    </row>
    <row r="71" spans="1:7" x14ac:dyDescent="0.25">
      <c r="A71" s="7"/>
      <c r="C71" s="4"/>
      <c r="D71" s="4"/>
    </row>
    <row r="72" spans="1:7" x14ac:dyDescent="0.25">
      <c r="A72" s="9"/>
      <c r="C72" s="4"/>
      <c r="D72" s="4"/>
    </row>
    <row r="73" spans="1:7" x14ac:dyDescent="0.25">
      <c r="A73" s="9" t="s">
        <v>10</v>
      </c>
      <c r="C73" s="4"/>
      <c r="D73" s="4"/>
    </row>
    <row r="74" spans="1:7" x14ac:dyDescent="0.25">
      <c r="A74" s="10"/>
      <c r="C74" s="4"/>
      <c r="D74" s="4"/>
    </row>
    <row r="75" spans="1:7" x14ac:dyDescent="0.25">
      <c r="A75" s="22"/>
      <c r="B75" s="28" t="s">
        <v>11</v>
      </c>
      <c r="C75" s="2"/>
      <c r="D75" s="2"/>
      <c r="E75" s="45"/>
      <c r="F75" s="45"/>
      <c r="G75" s="45"/>
    </row>
    <row r="76" spans="1:7" x14ac:dyDescent="0.25">
      <c r="A76" s="3"/>
      <c r="C76" s="4"/>
      <c r="D76" s="4"/>
    </row>
  </sheetData>
  <autoFilter ref="A5:G56" xr:uid="{D303B6D2-ED61-496E-8C43-1A8B5B9994F1}"/>
  <mergeCells count="12">
    <mergeCell ref="C59:E59"/>
    <mergeCell ref="F59:G59"/>
    <mergeCell ref="A1:G1"/>
    <mergeCell ref="A2:G2"/>
    <mergeCell ref="A56:F56"/>
    <mergeCell ref="C58:E58"/>
    <mergeCell ref="F58:G58"/>
    <mergeCell ref="C60:E60"/>
    <mergeCell ref="F60:G60"/>
    <mergeCell ref="C61:E61"/>
    <mergeCell ref="C62:E62"/>
    <mergeCell ref="F62:G62"/>
  </mergeCells>
  <pageMargins left="0.7" right="0.7" top="0.75" bottom="0.75" header="0.3" footer="0.3"/>
  <pageSetup paperSize="9" scale="5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1D814-2C55-45A0-BEAB-4C46B454A7DF}">
  <sheetPr>
    <pageSetUpPr fitToPage="1"/>
  </sheetPr>
  <dimension ref="A1:K61"/>
  <sheetViews>
    <sheetView topLeftCell="A39" zoomScaleNormal="100" workbookViewId="0">
      <selection activeCell="C47" sqref="C47:E47"/>
    </sheetView>
  </sheetViews>
  <sheetFormatPr defaultRowHeight="15" x14ac:dyDescent="0.25"/>
  <cols>
    <col min="1" max="1" width="6.85546875" customWidth="1"/>
    <col min="2" max="2" width="57.7109375" style="23" customWidth="1"/>
    <col min="3" max="3" width="20.140625" customWidth="1"/>
    <col min="4" max="4" width="11.5703125" customWidth="1"/>
    <col min="5" max="5" width="18" customWidth="1"/>
    <col min="6" max="6" width="12" customWidth="1"/>
    <col min="7" max="7" width="20.7109375" customWidth="1"/>
  </cols>
  <sheetData>
    <row r="1" spans="1:11" x14ac:dyDescent="0.25">
      <c r="A1" s="52" t="s">
        <v>24</v>
      </c>
      <c r="B1" s="52"/>
      <c r="C1" s="52"/>
      <c r="D1" s="52"/>
      <c r="E1" s="52"/>
      <c r="F1" s="52"/>
      <c r="G1" s="52"/>
    </row>
    <row r="2" spans="1:11" ht="58.5" customHeight="1" x14ac:dyDescent="0.25">
      <c r="A2" s="53" t="s">
        <v>23</v>
      </c>
      <c r="B2" s="53"/>
      <c r="C2" s="53"/>
      <c r="D2" s="53"/>
      <c r="E2" s="53"/>
      <c r="F2" s="53"/>
      <c r="G2" s="53"/>
    </row>
    <row r="3" spans="1:11" x14ac:dyDescent="0.25">
      <c r="A3" s="11"/>
      <c r="C3" s="4"/>
      <c r="D3" s="4"/>
      <c r="E3" s="12"/>
      <c r="F3" s="12"/>
      <c r="G3" s="12"/>
    </row>
    <row r="4" spans="1:11" ht="71.25" x14ac:dyDescent="0.25">
      <c r="A4" s="43" t="s">
        <v>0</v>
      </c>
      <c r="B4" s="24" t="s">
        <v>1</v>
      </c>
      <c r="C4" s="43" t="s">
        <v>35</v>
      </c>
      <c r="D4" s="43" t="s">
        <v>22</v>
      </c>
      <c r="E4" s="43" t="s">
        <v>12</v>
      </c>
      <c r="F4" s="44" t="s">
        <v>2</v>
      </c>
      <c r="G4" s="43" t="s">
        <v>13</v>
      </c>
    </row>
    <row r="5" spans="1:11" x14ac:dyDescent="0.25">
      <c r="A5" s="43"/>
      <c r="B5" s="24"/>
      <c r="C5" s="31"/>
      <c r="D5" s="31"/>
      <c r="E5" s="43"/>
      <c r="F5" s="44"/>
      <c r="G5" s="43"/>
    </row>
    <row r="6" spans="1:11" ht="148.5" x14ac:dyDescent="0.25">
      <c r="A6" s="39">
        <v>1</v>
      </c>
      <c r="B6" s="40" t="s">
        <v>34</v>
      </c>
      <c r="C6" s="41">
        <v>76</v>
      </c>
      <c r="D6" s="42" t="s">
        <v>26</v>
      </c>
      <c r="E6" s="34" t="s">
        <v>21</v>
      </c>
      <c r="F6" s="18"/>
      <c r="G6" s="14">
        <f t="shared" ref="G6:G39" si="0">F6*C6</f>
        <v>0</v>
      </c>
      <c r="J6" t="s">
        <v>15</v>
      </c>
    </row>
    <row r="7" spans="1:11" ht="135" x14ac:dyDescent="0.25">
      <c r="A7" s="6">
        <v>2</v>
      </c>
      <c r="B7" s="29" t="s">
        <v>37</v>
      </c>
      <c r="C7" s="33">
        <v>74</v>
      </c>
      <c r="D7" s="32" t="s">
        <v>26</v>
      </c>
      <c r="E7" s="34" t="s">
        <v>21</v>
      </c>
      <c r="F7" s="18"/>
      <c r="G7" s="14">
        <f t="shared" si="0"/>
        <v>0</v>
      </c>
    </row>
    <row r="8" spans="1:11" ht="315" x14ac:dyDescent="0.25">
      <c r="A8" s="6">
        <v>3</v>
      </c>
      <c r="B8" s="29" t="s">
        <v>39</v>
      </c>
      <c r="C8" s="33">
        <v>39</v>
      </c>
      <c r="D8" s="32" t="s">
        <v>26</v>
      </c>
      <c r="E8" s="34" t="s">
        <v>21</v>
      </c>
      <c r="F8" s="18"/>
      <c r="G8" s="14">
        <f t="shared" si="0"/>
        <v>0</v>
      </c>
    </row>
    <row r="9" spans="1:11" ht="120" x14ac:dyDescent="0.25">
      <c r="A9" s="6">
        <v>4</v>
      </c>
      <c r="B9" s="29" t="s">
        <v>40</v>
      </c>
      <c r="C9" s="33">
        <v>37</v>
      </c>
      <c r="D9" s="32" t="s">
        <v>26</v>
      </c>
      <c r="E9" s="34" t="s">
        <v>21</v>
      </c>
      <c r="F9" s="18"/>
      <c r="G9" s="14">
        <f t="shared" si="0"/>
        <v>0</v>
      </c>
      <c r="K9" t="s">
        <v>15</v>
      </c>
    </row>
    <row r="10" spans="1:11" ht="60" x14ac:dyDescent="0.25">
      <c r="A10" s="6">
        <v>5</v>
      </c>
      <c r="B10" s="29" t="s">
        <v>42</v>
      </c>
      <c r="C10" s="33">
        <v>74</v>
      </c>
      <c r="D10" s="32" t="s">
        <v>27</v>
      </c>
      <c r="E10" s="34" t="s">
        <v>21</v>
      </c>
      <c r="F10" s="18"/>
      <c r="G10" s="14">
        <f t="shared" si="0"/>
        <v>0</v>
      </c>
    </row>
    <row r="11" spans="1:11" ht="74.25" x14ac:dyDescent="0.25">
      <c r="A11" s="6">
        <v>6</v>
      </c>
      <c r="B11" s="29" t="s">
        <v>45</v>
      </c>
      <c r="C11" s="33">
        <v>39</v>
      </c>
      <c r="D11" s="32" t="s">
        <v>27</v>
      </c>
      <c r="E11" s="34" t="s">
        <v>21</v>
      </c>
      <c r="F11" s="18"/>
      <c r="G11" s="14">
        <f t="shared" si="0"/>
        <v>0</v>
      </c>
    </row>
    <row r="12" spans="1:11" ht="150" x14ac:dyDescent="0.25">
      <c r="A12" s="6">
        <v>7</v>
      </c>
      <c r="B12" s="29" t="s">
        <v>46</v>
      </c>
      <c r="C12" s="33">
        <v>76</v>
      </c>
      <c r="D12" s="32" t="s">
        <v>27</v>
      </c>
      <c r="E12" s="34" t="s">
        <v>21</v>
      </c>
      <c r="F12" s="18"/>
      <c r="G12" s="14">
        <f t="shared" si="0"/>
        <v>0</v>
      </c>
    </row>
    <row r="13" spans="1:11" ht="179.25" x14ac:dyDescent="0.25">
      <c r="A13" s="6">
        <v>8</v>
      </c>
      <c r="B13" s="29" t="s">
        <v>48</v>
      </c>
      <c r="C13" s="33">
        <v>76</v>
      </c>
      <c r="D13" s="32" t="s">
        <v>25</v>
      </c>
      <c r="E13" s="34" t="s">
        <v>21</v>
      </c>
      <c r="F13" s="18"/>
      <c r="G13" s="14">
        <f t="shared" si="0"/>
        <v>0</v>
      </c>
    </row>
    <row r="14" spans="1:11" ht="236.25" x14ac:dyDescent="0.25">
      <c r="A14" s="6">
        <v>9</v>
      </c>
      <c r="B14" s="48" t="s">
        <v>51</v>
      </c>
      <c r="C14" s="33">
        <v>39</v>
      </c>
      <c r="D14" s="32" t="s">
        <v>25</v>
      </c>
      <c r="E14" s="34" t="s">
        <v>21</v>
      </c>
      <c r="F14" s="18"/>
      <c r="G14" s="14">
        <f t="shared" si="0"/>
        <v>0</v>
      </c>
    </row>
    <row r="15" spans="1:11" ht="124.5" customHeight="1" x14ac:dyDescent="0.25">
      <c r="A15" s="6">
        <v>10</v>
      </c>
      <c r="B15" s="29" t="s">
        <v>52</v>
      </c>
      <c r="C15" s="33">
        <v>74</v>
      </c>
      <c r="D15" s="32" t="s">
        <v>25</v>
      </c>
      <c r="E15" s="34" t="s">
        <v>21</v>
      </c>
      <c r="F15" s="18"/>
      <c r="G15" s="14">
        <f t="shared" si="0"/>
        <v>0</v>
      </c>
    </row>
    <row r="16" spans="1:11" ht="135" x14ac:dyDescent="0.25">
      <c r="A16" s="6">
        <v>11</v>
      </c>
      <c r="B16" s="29" t="s">
        <v>53</v>
      </c>
      <c r="C16" s="33">
        <v>39</v>
      </c>
      <c r="D16" s="32" t="s">
        <v>27</v>
      </c>
      <c r="E16" s="34" t="s">
        <v>29</v>
      </c>
      <c r="F16" s="18"/>
      <c r="G16" s="14">
        <f t="shared" si="0"/>
        <v>0</v>
      </c>
    </row>
    <row r="17" spans="1:7" ht="45" x14ac:dyDescent="0.25">
      <c r="A17" s="6">
        <v>12</v>
      </c>
      <c r="B17" s="29" t="s">
        <v>54</v>
      </c>
      <c r="C17" s="33">
        <v>37</v>
      </c>
      <c r="D17" s="32" t="s">
        <v>27</v>
      </c>
      <c r="E17" s="34" t="s">
        <v>29</v>
      </c>
      <c r="F17" s="18"/>
      <c r="G17" s="14">
        <f t="shared" si="0"/>
        <v>0</v>
      </c>
    </row>
    <row r="18" spans="1:7" ht="89.25" x14ac:dyDescent="0.25">
      <c r="A18" s="6">
        <v>13</v>
      </c>
      <c r="B18" s="29" t="s">
        <v>55</v>
      </c>
      <c r="C18" s="33">
        <v>2</v>
      </c>
      <c r="D18" s="32" t="s">
        <v>27</v>
      </c>
      <c r="E18" s="34" t="s">
        <v>29</v>
      </c>
      <c r="F18" s="18"/>
      <c r="G18" s="14">
        <f t="shared" si="0"/>
        <v>0</v>
      </c>
    </row>
    <row r="19" spans="1:7" ht="75" x14ac:dyDescent="0.25">
      <c r="A19" s="6">
        <v>14</v>
      </c>
      <c r="B19" s="29" t="s">
        <v>56</v>
      </c>
      <c r="C19" s="33">
        <v>37</v>
      </c>
      <c r="D19" s="32" t="s">
        <v>27</v>
      </c>
      <c r="E19" s="34" t="s">
        <v>21</v>
      </c>
      <c r="F19" s="18"/>
      <c r="G19" s="14">
        <f t="shared" si="0"/>
        <v>0</v>
      </c>
    </row>
    <row r="20" spans="1:7" ht="120" x14ac:dyDescent="0.25">
      <c r="A20" s="6">
        <v>15</v>
      </c>
      <c r="B20" s="29" t="s">
        <v>57</v>
      </c>
      <c r="C20" s="33">
        <v>39</v>
      </c>
      <c r="D20" s="32" t="s">
        <v>27</v>
      </c>
      <c r="E20" s="34" t="s">
        <v>21</v>
      </c>
      <c r="F20" s="18"/>
      <c r="G20" s="14">
        <f t="shared" si="0"/>
        <v>0</v>
      </c>
    </row>
    <row r="21" spans="1:7" ht="149.25" x14ac:dyDescent="0.25">
      <c r="A21" s="6">
        <v>16</v>
      </c>
      <c r="B21" s="29" t="s">
        <v>60</v>
      </c>
      <c r="C21" s="33">
        <v>666</v>
      </c>
      <c r="D21" s="32" t="s">
        <v>25</v>
      </c>
      <c r="E21" s="34" t="s">
        <v>20</v>
      </c>
      <c r="F21" s="18"/>
      <c r="G21" s="14">
        <f t="shared" si="0"/>
        <v>0</v>
      </c>
    </row>
    <row r="22" spans="1:7" ht="242.25" customHeight="1" x14ac:dyDescent="0.25">
      <c r="A22" s="6">
        <v>17</v>
      </c>
      <c r="B22" s="29" t="s">
        <v>61</v>
      </c>
      <c r="C22" s="33">
        <v>1348</v>
      </c>
      <c r="D22" s="32" t="s">
        <v>25</v>
      </c>
      <c r="E22" s="34" t="s">
        <v>20</v>
      </c>
      <c r="F22" s="18"/>
      <c r="G22" s="14">
        <f t="shared" si="0"/>
        <v>0</v>
      </c>
    </row>
    <row r="23" spans="1:7" ht="237.75" customHeight="1" x14ac:dyDescent="0.25">
      <c r="A23" s="6">
        <v>18</v>
      </c>
      <c r="B23" s="29" t="s">
        <v>62</v>
      </c>
      <c r="C23" s="33">
        <v>185</v>
      </c>
      <c r="D23" s="32" t="s">
        <v>25</v>
      </c>
      <c r="E23" s="34" t="s">
        <v>21</v>
      </c>
      <c r="F23" s="18"/>
      <c r="G23" s="14">
        <f t="shared" si="0"/>
        <v>0</v>
      </c>
    </row>
    <row r="24" spans="1:7" ht="120" x14ac:dyDescent="0.25">
      <c r="A24" s="6">
        <v>19</v>
      </c>
      <c r="B24" s="29" t="s">
        <v>63</v>
      </c>
      <c r="C24" s="33">
        <v>4</v>
      </c>
      <c r="D24" s="32" t="s">
        <v>25</v>
      </c>
      <c r="E24" s="34" t="s">
        <v>29</v>
      </c>
      <c r="F24" s="18"/>
      <c r="G24" s="14">
        <f t="shared" si="0"/>
        <v>0</v>
      </c>
    </row>
    <row r="25" spans="1:7" ht="108.75" customHeight="1" x14ac:dyDescent="0.25">
      <c r="A25" s="6">
        <v>20</v>
      </c>
      <c r="B25" s="29" t="s">
        <v>71</v>
      </c>
      <c r="C25" s="33">
        <v>37</v>
      </c>
      <c r="D25" s="32" t="s">
        <v>25</v>
      </c>
      <c r="E25" s="34" t="s">
        <v>21</v>
      </c>
      <c r="F25" s="18"/>
      <c r="G25" s="14">
        <f t="shared" si="0"/>
        <v>0</v>
      </c>
    </row>
    <row r="26" spans="1:7" ht="105.75" customHeight="1" x14ac:dyDescent="0.25">
      <c r="A26" s="6">
        <v>21</v>
      </c>
      <c r="B26" s="29" t="s">
        <v>72</v>
      </c>
      <c r="C26" s="33">
        <v>444</v>
      </c>
      <c r="D26" s="32" t="s">
        <v>25</v>
      </c>
      <c r="E26" s="34" t="s">
        <v>21</v>
      </c>
      <c r="F26" s="18"/>
      <c r="G26" s="14">
        <f t="shared" si="0"/>
        <v>0</v>
      </c>
    </row>
    <row r="27" spans="1:7" ht="150" x14ac:dyDescent="0.25">
      <c r="A27" s="6">
        <v>22</v>
      </c>
      <c r="B27" s="29" t="s">
        <v>75</v>
      </c>
      <c r="C27" s="33">
        <v>37</v>
      </c>
      <c r="D27" s="32" t="s">
        <v>27</v>
      </c>
      <c r="E27" s="34" t="s">
        <v>21</v>
      </c>
      <c r="F27" s="18"/>
      <c r="G27" s="14">
        <f t="shared" si="0"/>
        <v>0</v>
      </c>
    </row>
    <row r="28" spans="1:7" ht="258" customHeight="1" x14ac:dyDescent="0.25">
      <c r="A28" s="6">
        <v>23</v>
      </c>
      <c r="B28" s="29" t="s">
        <v>76</v>
      </c>
      <c r="C28" s="33">
        <v>39</v>
      </c>
      <c r="D28" s="32" t="s">
        <v>27</v>
      </c>
      <c r="E28" s="34" t="s">
        <v>21</v>
      </c>
      <c r="F28" s="18"/>
      <c r="G28" s="14">
        <f t="shared" si="0"/>
        <v>0</v>
      </c>
    </row>
    <row r="29" spans="1:7" ht="409.5" x14ac:dyDescent="0.25">
      <c r="A29" s="6">
        <v>24</v>
      </c>
      <c r="B29" s="29" t="s">
        <v>78</v>
      </c>
      <c r="C29" s="33">
        <v>37</v>
      </c>
      <c r="D29" s="32" t="s">
        <v>27</v>
      </c>
      <c r="E29" s="34" t="s">
        <v>21</v>
      </c>
      <c r="F29" s="18"/>
      <c r="G29" s="14">
        <f t="shared" si="0"/>
        <v>0</v>
      </c>
    </row>
    <row r="30" spans="1:7" ht="179.25" x14ac:dyDescent="0.25">
      <c r="A30" s="6">
        <v>25</v>
      </c>
      <c r="B30" s="30" t="s">
        <v>80</v>
      </c>
      <c r="C30" s="33">
        <v>37</v>
      </c>
      <c r="D30" s="32" t="s">
        <v>27</v>
      </c>
      <c r="E30" s="34" t="s">
        <v>21</v>
      </c>
      <c r="F30" s="18"/>
      <c r="G30" s="14">
        <f t="shared" si="0"/>
        <v>0</v>
      </c>
    </row>
    <row r="31" spans="1:7" ht="150" x14ac:dyDescent="0.25">
      <c r="A31" s="6">
        <v>26</v>
      </c>
      <c r="B31" s="29" t="s">
        <v>81</v>
      </c>
      <c r="C31" s="33">
        <v>444</v>
      </c>
      <c r="D31" s="32" t="s">
        <v>27</v>
      </c>
      <c r="E31" s="34" t="s">
        <v>20</v>
      </c>
      <c r="F31" s="18"/>
      <c r="G31" s="14">
        <f t="shared" si="0"/>
        <v>0</v>
      </c>
    </row>
    <row r="32" spans="1:7" ht="360" x14ac:dyDescent="0.25">
      <c r="A32" s="6">
        <v>27</v>
      </c>
      <c r="B32" s="29" t="s">
        <v>82</v>
      </c>
      <c r="C32" s="33">
        <v>468</v>
      </c>
      <c r="D32" s="32" t="s">
        <v>27</v>
      </c>
      <c r="E32" s="34" t="s">
        <v>20</v>
      </c>
      <c r="F32" s="18"/>
      <c r="G32" s="14">
        <f t="shared" si="0"/>
        <v>0</v>
      </c>
    </row>
    <row r="33" spans="1:7" ht="285" x14ac:dyDescent="0.25">
      <c r="A33" s="6">
        <v>28</v>
      </c>
      <c r="B33" s="29" t="s">
        <v>83</v>
      </c>
      <c r="C33" s="33">
        <v>444</v>
      </c>
      <c r="D33" s="32" t="s">
        <v>27</v>
      </c>
      <c r="E33" s="34" t="s">
        <v>20</v>
      </c>
      <c r="F33" s="18"/>
      <c r="G33" s="14">
        <f t="shared" si="0"/>
        <v>0</v>
      </c>
    </row>
    <row r="34" spans="1:7" ht="60" x14ac:dyDescent="0.25">
      <c r="A34" s="6">
        <v>29</v>
      </c>
      <c r="B34" s="29" t="s">
        <v>84</v>
      </c>
      <c r="C34" s="33">
        <v>1404</v>
      </c>
      <c r="D34" s="32" t="s">
        <v>27</v>
      </c>
      <c r="E34" s="34" t="s">
        <v>20</v>
      </c>
      <c r="F34" s="18"/>
      <c r="G34" s="14">
        <f t="shared" si="0"/>
        <v>0</v>
      </c>
    </row>
    <row r="35" spans="1:7" ht="75" x14ac:dyDescent="0.25">
      <c r="A35" s="6">
        <v>30</v>
      </c>
      <c r="B35" s="29" t="s">
        <v>85</v>
      </c>
      <c r="C35" s="33">
        <v>444</v>
      </c>
      <c r="D35" s="32" t="s">
        <v>27</v>
      </c>
      <c r="E35" s="34" t="s">
        <v>21</v>
      </c>
      <c r="F35" s="18"/>
      <c r="G35" s="14">
        <f t="shared" si="0"/>
        <v>0</v>
      </c>
    </row>
    <row r="36" spans="1:7" ht="104.25" x14ac:dyDescent="0.25">
      <c r="A36" s="6">
        <v>31</v>
      </c>
      <c r="B36" s="29" t="s">
        <v>88</v>
      </c>
      <c r="C36" s="33">
        <v>37</v>
      </c>
      <c r="D36" s="32" t="s">
        <v>27</v>
      </c>
      <c r="E36" s="34" t="s">
        <v>21</v>
      </c>
      <c r="F36" s="18"/>
      <c r="G36" s="14">
        <f t="shared" si="0"/>
        <v>0</v>
      </c>
    </row>
    <row r="37" spans="1:7" ht="89.25" x14ac:dyDescent="0.25">
      <c r="A37" s="6">
        <v>32</v>
      </c>
      <c r="B37" s="29" t="s">
        <v>89</v>
      </c>
      <c r="C37" s="33">
        <v>37</v>
      </c>
      <c r="D37" s="32" t="s">
        <v>27</v>
      </c>
      <c r="E37" s="34" t="s">
        <v>21</v>
      </c>
      <c r="F37" s="18"/>
      <c r="G37" s="14">
        <f t="shared" si="0"/>
        <v>0</v>
      </c>
    </row>
    <row r="38" spans="1:7" ht="209.25" x14ac:dyDescent="0.25">
      <c r="A38" s="6">
        <v>33</v>
      </c>
      <c r="B38" s="29" t="s">
        <v>90</v>
      </c>
      <c r="C38" s="33">
        <v>37</v>
      </c>
      <c r="D38" s="32" t="s">
        <v>27</v>
      </c>
      <c r="E38" s="34" t="s">
        <v>21</v>
      </c>
      <c r="F38" s="18"/>
      <c r="G38" s="14">
        <f>F38*C38</f>
        <v>0</v>
      </c>
    </row>
    <row r="39" spans="1:7" ht="105" x14ac:dyDescent="0.25">
      <c r="A39" s="6">
        <v>34</v>
      </c>
      <c r="B39" s="29" t="s">
        <v>91</v>
      </c>
      <c r="C39" s="33">
        <v>444</v>
      </c>
      <c r="D39" s="32" t="s">
        <v>27</v>
      </c>
      <c r="E39" s="34" t="s">
        <v>21</v>
      </c>
      <c r="F39" s="18"/>
      <c r="G39" s="14">
        <f t="shared" si="0"/>
        <v>0</v>
      </c>
    </row>
    <row r="40" spans="1:7" ht="60" x14ac:dyDescent="0.25">
      <c r="A40" s="6">
        <v>35</v>
      </c>
      <c r="B40" s="29" t="s">
        <v>92</v>
      </c>
      <c r="C40" s="33">
        <v>37</v>
      </c>
      <c r="D40" s="32" t="s">
        <v>27</v>
      </c>
      <c r="E40" s="34" t="s">
        <v>21</v>
      </c>
      <c r="F40" s="18"/>
      <c r="G40" s="14"/>
    </row>
    <row r="41" spans="1:7" x14ac:dyDescent="0.25">
      <c r="A41" s="54" t="s">
        <v>3</v>
      </c>
      <c r="B41" s="54"/>
      <c r="C41" s="54"/>
      <c r="D41" s="54"/>
      <c r="E41" s="54"/>
      <c r="F41" s="54"/>
      <c r="G41" s="15">
        <f>SUM(G6:G39)</f>
        <v>0</v>
      </c>
    </row>
    <row r="42" spans="1:7" x14ac:dyDescent="0.25">
      <c r="A42" s="3"/>
      <c r="C42" s="4"/>
      <c r="D42" s="4"/>
    </row>
    <row r="43" spans="1:7" ht="25.5" customHeight="1" x14ac:dyDescent="0.25">
      <c r="A43" s="43" t="s">
        <v>4</v>
      </c>
      <c r="B43" s="24" t="s">
        <v>5</v>
      </c>
      <c r="C43" s="50" t="s">
        <v>16</v>
      </c>
      <c r="D43" s="50"/>
      <c r="E43" s="50"/>
      <c r="F43" s="50" t="s">
        <v>17</v>
      </c>
      <c r="G43" s="50"/>
    </row>
    <row r="44" spans="1:7" ht="25.5" customHeight="1" x14ac:dyDescent="0.25">
      <c r="A44" s="6">
        <v>1</v>
      </c>
      <c r="B44" s="25" t="s">
        <v>18</v>
      </c>
      <c r="C44" s="50" t="s">
        <v>33</v>
      </c>
      <c r="D44" s="50"/>
      <c r="E44" s="50"/>
      <c r="F44" s="51"/>
      <c r="G44" s="51"/>
    </row>
    <row r="45" spans="1:7" ht="55.5" customHeight="1" x14ac:dyDescent="0.25">
      <c r="A45" s="6">
        <v>2</v>
      </c>
      <c r="B45" s="35" t="s">
        <v>30</v>
      </c>
      <c r="C45" s="50" t="s">
        <v>94</v>
      </c>
      <c r="D45" s="50"/>
      <c r="E45" s="50"/>
      <c r="F45" s="51"/>
      <c r="G45" s="51"/>
    </row>
    <row r="46" spans="1:7" ht="31.5" customHeight="1" x14ac:dyDescent="0.25">
      <c r="A46" s="6">
        <v>3</v>
      </c>
      <c r="B46" s="25" t="s">
        <v>31</v>
      </c>
      <c r="C46" s="57" t="s">
        <v>93</v>
      </c>
      <c r="D46" s="58"/>
      <c r="E46" s="59"/>
      <c r="F46" s="46"/>
      <c r="G46" s="47"/>
    </row>
    <row r="47" spans="1:7" ht="33.75" customHeight="1" x14ac:dyDescent="0.25">
      <c r="A47" s="38">
        <v>4</v>
      </c>
      <c r="B47" s="13" t="s">
        <v>19</v>
      </c>
      <c r="C47" s="60" t="s">
        <v>32</v>
      </c>
      <c r="D47" s="61"/>
      <c r="E47" s="62"/>
      <c r="F47" s="55"/>
      <c r="G47" s="56"/>
    </row>
    <row r="48" spans="1:7" ht="15" customHeight="1" x14ac:dyDescent="0.25">
      <c r="A48" s="8" t="s">
        <v>6</v>
      </c>
      <c r="B48" s="26"/>
      <c r="C48" s="16"/>
      <c r="D48" s="16"/>
      <c r="E48" s="16"/>
    </row>
    <row r="49" spans="1:10" ht="15" customHeight="1" x14ac:dyDescent="0.25">
      <c r="A49" s="9" t="s">
        <v>7</v>
      </c>
      <c r="C49" s="11"/>
      <c r="D49" s="11"/>
      <c r="E49" s="11"/>
      <c r="J49" t="s">
        <v>15</v>
      </c>
    </row>
    <row r="50" spans="1:10" ht="15" customHeight="1" x14ac:dyDescent="0.25">
      <c r="A50" s="9" t="s">
        <v>8</v>
      </c>
      <c r="C50" s="11"/>
      <c r="D50" s="11"/>
      <c r="E50" s="11"/>
    </row>
    <row r="51" spans="1:10" ht="15" customHeight="1" x14ac:dyDescent="0.25">
      <c r="A51" s="9"/>
      <c r="C51" s="4"/>
      <c r="D51" s="4"/>
    </row>
    <row r="52" spans="1:10" ht="15" customHeight="1" x14ac:dyDescent="0.25">
      <c r="A52" s="9"/>
      <c r="C52" s="4"/>
      <c r="D52" s="4"/>
    </row>
    <row r="53" spans="1:10" ht="15" customHeight="1" x14ac:dyDescent="0.25">
      <c r="A53" s="9" t="s">
        <v>14</v>
      </c>
      <c r="C53" s="4"/>
      <c r="D53" s="4"/>
    </row>
    <row r="54" spans="1:10" ht="15" customHeight="1" x14ac:dyDescent="0.25">
      <c r="A54" s="9" t="s">
        <v>9</v>
      </c>
      <c r="C54" s="4"/>
      <c r="D54" s="4"/>
    </row>
    <row r="55" spans="1:10" s="21" customFormat="1" ht="15" customHeight="1" x14ac:dyDescent="0.25">
      <c r="A55" s="19" t="s">
        <v>28</v>
      </c>
      <c r="B55" s="27"/>
      <c r="C55" s="20"/>
      <c r="D55" s="20"/>
    </row>
    <row r="56" spans="1:10" x14ac:dyDescent="0.25">
      <c r="A56" s="7"/>
      <c r="C56" s="4"/>
      <c r="D56" s="4"/>
    </row>
    <row r="57" spans="1:10" x14ac:dyDescent="0.25">
      <c r="A57" s="9"/>
      <c r="C57" s="4"/>
      <c r="D57" s="4"/>
    </row>
    <row r="58" spans="1:10" x14ac:dyDescent="0.25">
      <c r="A58" s="9" t="s">
        <v>10</v>
      </c>
      <c r="C58" s="4"/>
      <c r="D58" s="4"/>
    </row>
    <row r="59" spans="1:10" x14ac:dyDescent="0.25">
      <c r="A59" s="10"/>
      <c r="C59" s="4"/>
      <c r="D59" s="4"/>
    </row>
    <row r="60" spans="1:10" x14ac:dyDescent="0.25">
      <c r="A60" s="22"/>
      <c r="B60" s="28" t="s">
        <v>11</v>
      </c>
      <c r="C60" s="2"/>
      <c r="D60" s="2"/>
      <c r="E60" s="45"/>
      <c r="F60" s="45"/>
      <c r="G60" s="45"/>
    </row>
    <row r="61" spans="1:10" x14ac:dyDescent="0.25">
      <c r="A61" s="3"/>
      <c r="C61" s="4"/>
      <c r="D61" s="4"/>
    </row>
  </sheetData>
  <autoFilter ref="A5:G41" xr:uid="{D303B6D2-ED61-496E-8C43-1A8B5B9994F1}"/>
  <mergeCells count="12">
    <mergeCell ref="C44:E44"/>
    <mergeCell ref="F44:G44"/>
    <mergeCell ref="A1:G1"/>
    <mergeCell ref="A2:G2"/>
    <mergeCell ref="A41:F41"/>
    <mergeCell ref="C43:E43"/>
    <mergeCell ref="F43:G43"/>
    <mergeCell ref="C45:E45"/>
    <mergeCell ref="F45:G45"/>
    <mergeCell ref="C46:E46"/>
    <mergeCell ref="C47:E47"/>
    <mergeCell ref="F47:G47"/>
  </mergeCells>
  <pageMargins left="0.7" right="0.7" top="0.75" bottom="0.75" header="0.3" footer="0.3"/>
  <pageSetup paperSize="9" scale="5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804E8-E144-416B-8587-33D52140DFC2}">
  <sheetPr>
    <pageSetUpPr fitToPage="1"/>
  </sheetPr>
  <dimension ref="A1:K51"/>
  <sheetViews>
    <sheetView topLeftCell="A29" zoomScaleNormal="100" workbookViewId="0">
      <selection activeCell="C37" sqref="C37:E37"/>
    </sheetView>
  </sheetViews>
  <sheetFormatPr defaultRowHeight="15" x14ac:dyDescent="0.25"/>
  <cols>
    <col min="1" max="1" width="6.85546875" customWidth="1"/>
    <col min="2" max="2" width="57.7109375" style="23" customWidth="1"/>
    <col min="3" max="3" width="20.140625" customWidth="1"/>
    <col min="4" max="4" width="11.5703125" customWidth="1"/>
    <col min="5" max="5" width="18" customWidth="1"/>
    <col min="6" max="6" width="12" customWidth="1"/>
    <col min="7" max="7" width="20.7109375" customWidth="1"/>
  </cols>
  <sheetData>
    <row r="1" spans="1:11" x14ac:dyDescent="0.25">
      <c r="A1" s="52" t="s">
        <v>24</v>
      </c>
      <c r="B1" s="52"/>
      <c r="C1" s="52"/>
      <c r="D1" s="52"/>
      <c r="E1" s="52"/>
      <c r="F1" s="52"/>
      <c r="G1" s="52"/>
    </row>
    <row r="2" spans="1:11" ht="58.5" customHeight="1" x14ac:dyDescent="0.25">
      <c r="A2" s="53" t="s">
        <v>23</v>
      </c>
      <c r="B2" s="53"/>
      <c r="C2" s="53"/>
      <c r="D2" s="53"/>
      <c r="E2" s="53"/>
      <c r="F2" s="53"/>
      <c r="G2" s="53"/>
    </row>
    <row r="3" spans="1:11" x14ac:dyDescent="0.25">
      <c r="A3" s="11"/>
      <c r="C3" s="4"/>
      <c r="D3" s="4"/>
      <c r="E3" s="12"/>
      <c r="F3" s="12"/>
      <c r="G3" s="12"/>
    </row>
    <row r="4" spans="1:11" ht="71.25" x14ac:dyDescent="0.25">
      <c r="A4" s="43" t="s">
        <v>0</v>
      </c>
      <c r="B4" s="24" t="s">
        <v>1</v>
      </c>
      <c r="C4" s="43" t="s">
        <v>35</v>
      </c>
      <c r="D4" s="43" t="s">
        <v>22</v>
      </c>
      <c r="E4" s="43" t="s">
        <v>12</v>
      </c>
      <c r="F4" s="44" t="s">
        <v>2</v>
      </c>
      <c r="G4" s="43" t="s">
        <v>13</v>
      </c>
    </row>
    <row r="5" spans="1:11" x14ac:dyDescent="0.25">
      <c r="A5" s="43"/>
      <c r="B5" s="24"/>
      <c r="C5" s="31"/>
      <c r="D5" s="31"/>
      <c r="E5" s="43"/>
      <c r="F5" s="44"/>
      <c r="G5" s="43"/>
    </row>
    <row r="6" spans="1:11" ht="148.5" x14ac:dyDescent="0.25">
      <c r="A6" s="39">
        <v>1</v>
      </c>
      <c r="B6" s="40" t="s">
        <v>34</v>
      </c>
      <c r="C6" s="41">
        <v>6</v>
      </c>
      <c r="D6" s="42" t="s">
        <v>26</v>
      </c>
      <c r="E6" s="34" t="s">
        <v>21</v>
      </c>
      <c r="F6" s="18"/>
      <c r="G6" s="14">
        <f t="shared" ref="G6:G30" si="0">F6*C6</f>
        <v>0</v>
      </c>
      <c r="J6" t="s">
        <v>15</v>
      </c>
    </row>
    <row r="7" spans="1:11" ht="135" x14ac:dyDescent="0.25">
      <c r="A7" s="6">
        <v>2</v>
      </c>
      <c r="B7" s="29" t="s">
        <v>37</v>
      </c>
      <c r="C7" s="33">
        <v>8</v>
      </c>
      <c r="D7" s="32" t="s">
        <v>26</v>
      </c>
      <c r="E7" s="34" t="s">
        <v>21</v>
      </c>
      <c r="F7" s="18"/>
      <c r="G7" s="14">
        <f t="shared" si="0"/>
        <v>0</v>
      </c>
    </row>
    <row r="8" spans="1:11" ht="315" x14ac:dyDescent="0.25">
      <c r="A8" s="6">
        <v>3</v>
      </c>
      <c r="B8" s="29" t="s">
        <v>39</v>
      </c>
      <c r="C8" s="33">
        <v>6</v>
      </c>
      <c r="D8" s="32" t="s">
        <v>26</v>
      </c>
      <c r="E8" s="34" t="s">
        <v>21</v>
      </c>
      <c r="F8" s="18"/>
      <c r="G8" s="14">
        <f t="shared" si="0"/>
        <v>0</v>
      </c>
    </row>
    <row r="9" spans="1:11" ht="120" x14ac:dyDescent="0.25">
      <c r="A9" s="6">
        <v>4</v>
      </c>
      <c r="B9" s="29" t="s">
        <v>40</v>
      </c>
      <c r="C9" s="33">
        <v>8</v>
      </c>
      <c r="D9" s="32" t="s">
        <v>26</v>
      </c>
      <c r="E9" s="34" t="s">
        <v>21</v>
      </c>
      <c r="F9" s="18"/>
      <c r="G9" s="14">
        <f t="shared" si="0"/>
        <v>0</v>
      </c>
      <c r="K9" t="s">
        <v>15</v>
      </c>
    </row>
    <row r="10" spans="1:11" ht="74.25" x14ac:dyDescent="0.25">
      <c r="A10" s="6">
        <v>5</v>
      </c>
      <c r="B10" s="29" t="s">
        <v>45</v>
      </c>
      <c r="C10" s="33">
        <v>6</v>
      </c>
      <c r="D10" s="32" t="s">
        <v>27</v>
      </c>
      <c r="E10" s="34" t="s">
        <v>21</v>
      </c>
      <c r="F10" s="18"/>
      <c r="G10" s="14">
        <f t="shared" si="0"/>
        <v>0</v>
      </c>
    </row>
    <row r="11" spans="1:11" ht="150" x14ac:dyDescent="0.25">
      <c r="A11" s="6">
        <v>6</v>
      </c>
      <c r="B11" s="29" t="s">
        <v>46</v>
      </c>
      <c r="C11" s="33">
        <v>6</v>
      </c>
      <c r="D11" s="32" t="s">
        <v>27</v>
      </c>
      <c r="E11" s="34" t="s">
        <v>21</v>
      </c>
      <c r="F11" s="18"/>
      <c r="G11" s="14">
        <f t="shared" si="0"/>
        <v>0</v>
      </c>
    </row>
    <row r="12" spans="1:11" ht="179.25" x14ac:dyDescent="0.25">
      <c r="A12" s="6">
        <v>7</v>
      </c>
      <c r="B12" s="29" t="s">
        <v>48</v>
      </c>
      <c r="C12" s="33">
        <v>6</v>
      </c>
      <c r="D12" s="32" t="s">
        <v>25</v>
      </c>
      <c r="E12" s="34" t="s">
        <v>21</v>
      </c>
      <c r="F12" s="18"/>
      <c r="G12" s="14">
        <f t="shared" si="0"/>
        <v>0</v>
      </c>
    </row>
    <row r="13" spans="1:11" ht="236.25" x14ac:dyDescent="0.25">
      <c r="A13" s="6">
        <v>8</v>
      </c>
      <c r="B13" s="48" t="s">
        <v>51</v>
      </c>
      <c r="C13" s="33">
        <v>6</v>
      </c>
      <c r="D13" s="32" t="s">
        <v>25</v>
      </c>
      <c r="E13" s="34" t="s">
        <v>21</v>
      </c>
      <c r="F13" s="18"/>
      <c r="G13" s="14">
        <f t="shared" si="0"/>
        <v>0</v>
      </c>
    </row>
    <row r="14" spans="1:11" ht="124.5" customHeight="1" x14ac:dyDescent="0.25">
      <c r="A14" s="6">
        <v>9</v>
      </c>
      <c r="B14" s="29" t="s">
        <v>52</v>
      </c>
      <c r="C14" s="33">
        <v>5</v>
      </c>
      <c r="D14" s="32" t="s">
        <v>25</v>
      </c>
      <c r="E14" s="34" t="s">
        <v>21</v>
      </c>
      <c r="F14" s="18"/>
      <c r="G14" s="14">
        <f t="shared" si="0"/>
        <v>0</v>
      </c>
    </row>
    <row r="15" spans="1:11" ht="135" x14ac:dyDescent="0.25">
      <c r="A15" s="6">
        <v>10</v>
      </c>
      <c r="B15" s="29" t="s">
        <v>53</v>
      </c>
      <c r="C15" s="33">
        <v>6</v>
      </c>
      <c r="D15" s="32" t="s">
        <v>27</v>
      </c>
      <c r="E15" s="34" t="s">
        <v>29</v>
      </c>
      <c r="F15" s="18"/>
      <c r="G15" s="14">
        <f t="shared" si="0"/>
        <v>0</v>
      </c>
    </row>
    <row r="16" spans="1:11" ht="45" x14ac:dyDescent="0.25">
      <c r="A16" s="6">
        <v>11</v>
      </c>
      <c r="B16" s="29" t="s">
        <v>54</v>
      </c>
      <c r="C16" s="33">
        <v>4</v>
      </c>
      <c r="D16" s="32" t="s">
        <v>27</v>
      </c>
      <c r="E16" s="34" t="s">
        <v>29</v>
      </c>
      <c r="F16" s="18"/>
      <c r="G16" s="14">
        <f t="shared" si="0"/>
        <v>0</v>
      </c>
    </row>
    <row r="17" spans="1:7" ht="89.25" x14ac:dyDescent="0.25">
      <c r="A17" s="6">
        <v>12</v>
      </c>
      <c r="B17" s="29" t="s">
        <v>55</v>
      </c>
      <c r="C17" s="33">
        <v>2</v>
      </c>
      <c r="D17" s="32" t="s">
        <v>27</v>
      </c>
      <c r="E17" s="34" t="s">
        <v>29</v>
      </c>
      <c r="F17" s="18"/>
      <c r="G17" s="14">
        <f t="shared" si="0"/>
        <v>0</v>
      </c>
    </row>
    <row r="18" spans="1:7" ht="75" x14ac:dyDescent="0.25">
      <c r="A18" s="6">
        <v>13</v>
      </c>
      <c r="B18" s="29" t="s">
        <v>56</v>
      </c>
      <c r="C18" s="33">
        <v>5</v>
      </c>
      <c r="D18" s="32" t="s">
        <v>27</v>
      </c>
      <c r="E18" s="34" t="s">
        <v>21</v>
      </c>
      <c r="F18" s="18"/>
      <c r="G18" s="14">
        <f t="shared" si="0"/>
        <v>0</v>
      </c>
    </row>
    <row r="19" spans="1:7" ht="120" x14ac:dyDescent="0.25">
      <c r="A19" s="6">
        <v>14</v>
      </c>
      <c r="B19" s="29" t="s">
        <v>57</v>
      </c>
      <c r="C19" s="33">
        <v>2</v>
      </c>
      <c r="D19" s="32" t="s">
        <v>27</v>
      </c>
      <c r="E19" s="34" t="s">
        <v>21</v>
      </c>
      <c r="F19" s="18"/>
      <c r="G19" s="14">
        <f t="shared" si="0"/>
        <v>0</v>
      </c>
    </row>
    <row r="20" spans="1:7" ht="242.25" customHeight="1" x14ac:dyDescent="0.25">
      <c r="A20" s="6">
        <v>15</v>
      </c>
      <c r="B20" s="29" t="s">
        <v>61</v>
      </c>
      <c r="C20" s="33">
        <v>64</v>
      </c>
      <c r="D20" s="32" t="s">
        <v>25</v>
      </c>
      <c r="E20" s="34" t="s">
        <v>20</v>
      </c>
      <c r="F20" s="18"/>
      <c r="G20" s="14">
        <f t="shared" si="0"/>
        <v>0</v>
      </c>
    </row>
    <row r="21" spans="1:7" ht="237.75" customHeight="1" x14ac:dyDescent="0.25">
      <c r="A21" s="6">
        <v>16</v>
      </c>
      <c r="B21" s="29" t="s">
        <v>62</v>
      </c>
      <c r="C21" s="33">
        <v>12</v>
      </c>
      <c r="D21" s="32" t="s">
        <v>25</v>
      </c>
      <c r="E21" s="34" t="s">
        <v>21</v>
      </c>
      <c r="F21" s="18"/>
      <c r="G21" s="14">
        <f t="shared" si="0"/>
        <v>0</v>
      </c>
    </row>
    <row r="22" spans="1:7" ht="120" x14ac:dyDescent="0.25">
      <c r="A22" s="6">
        <v>17</v>
      </c>
      <c r="B22" s="29" t="s">
        <v>63</v>
      </c>
      <c r="C22" s="33">
        <v>4</v>
      </c>
      <c r="D22" s="32" t="s">
        <v>25</v>
      </c>
      <c r="E22" s="34" t="s">
        <v>29</v>
      </c>
      <c r="F22" s="18"/>
      <c r="G22" s="14">
        <f t="shared" si="0"/>
        <v>0</v>
      </c>
    </row>
    <row r="23" spans="1:7" ht="45" x14ac:dyDescent="0.25">
      <c r="A23" s="6">
        <v>18</v>
      </c>
      <c r="B23" s="29" t="s">
        <v>73</v>
      </c>
      <c r="C23" s="33">
        <v>12</v>
      </c>
      <c r="D23" s="32" t="s">
        <v>25</v>
      </c>
      <c r="E23" s="34" t="s">
        <v>38</v>
      </c>
      <c r="F23" s="18"/>
      <c r="G23" s="14">
        <f t="shared" si="0"/>
        <v>0</v>
      </c>
    </row>
    <row r="24" spans="1:7" ht="75" x14ac:dyDescent="0.25">
      <c r="A24" s="6">
        <v>19</v>
      </c>
      <c r="B24" s="29" t="s">
        <v>74</v>
      </c>
      <c r="C24" s="33">
        <v>4</v>
      </c>
      <c r="D24" s="32" t="s">
        <v>25</v>
      </c>
      <c r="E24" s="34" t="s">
        <v>29</v>
      </c>
      <c r="F24" s="18"/>
      <c r="G24" s="14">
        <f t="shared" si="0"/>
        <v>0</v>
      </c>
    </row>
    <row r="25" spans="1:7" ht="150" x14ac:dyDescent="0.25">
      <c r="A25" s="6">
        <v>20</v>
      </c>
      <c r="B25" s="29" t="s">
        <v>75</v>
      </c>
      <c r="C25" s="33">
        <v>6</v>
      </c>
      <c r="D25" s="32" t="s">
        <v>27</v>
      </c>
      <c r="E25" s="34" t="s">
        <v>21</v>
      </c>
      <c r="F25" s="18"/>
      <c r="G25" s="14">
        <f t="shared" si="0"/>
        <v>0</v>
      </c>
    </row>
    <row r="26" spans="1:7" ht="258" customHeight="1" x14ac:dyDescent="0.25">
      <c r="A26" s="6">
        <v>21</v>
      </c>
      <c r="B26" s="29" t="s">
        <v>76</v>
      </c>
      <c r="C26" s="33">
        <v>6</v>
      </c>
      <c r="D26" s="32" t="s">
        <v>27</v>
      </c>
      <c r="E26" s="34" t="s">
        <v>21</v>
      </c>
      <c r="F26" s="18"/>
      <c r="G26" s="14">
        <f t="shared" si="0"/>
        <v>0</v>
      </c>
    </row>
    <row r="27" spans="1:7" ht="150" x14ac:dyDescent="0.25">
      <c r="A27" s="6">
        <v>22</v>
      </c>
      <c r="B27" s="29" t="s">
        <v>81</v>
      </c>
      <c r="C27" s="33">
        <v>48</v>
      </c>
      <c r="D27" s="32" t="s">
        <v>27</v>
      </c>
      <c r="E27" s="34" t="s">
        <v>20</v>
      </c>
      <c r="F27" s="18"/>
      <c r="G27" s="14">
        <f t="shared" si="0"/>
        <v>0</v>
      </c>
    </row>
    <row r="28" spans="1:7" ht="360" x14ac:dyDescent="0.25">
      <c r="A28" s="6">
        <v>23</v>
      </c>
      <c r="B28" s="29" t="s">
        <v>82</v>
      </c>
      <c r="C28" s="33">
        <v>72</v>
      </c>
      <c r="D28" s="32" t="s">
        <v>27</v>
      </c>
      <c r="E28" s="34" t="s">
        <v>20</v>
      </c>
      <c r="F28" s="18"/>
      <c r="G28" s="14">
        <f t="shared" si="0"/>
        <v>0</v>
      </c>
    </row>
    <row r="29" spans="1:7" ht="285" x14ac:dyDescent="0.25">
      <c r="A29" s="6">
        <v>24</v>
      </c>
      <c r="B29" s="29" t="s">
        <v>83</v>
      </c>
      <c r="C29" s="33">
        <v>48</v>
      </c>
      <c r="D29" s="32" t="s">
        <v>27</v>
      </c>
      <c r="E29" s="34" t="s">
        <v>20</v>
      </c>
      <c r="F29" s="18"/>
      <c r="G29" s="14">
        <f t="shared" si="0"/>
        <v>0</v>
      </c>
    </row>
    <row r="30" spans="1:7" ht="60" x14ac:dyDescent="0.25">
      <c r="A30" s="6">
        <v>25</v>
      </c>
      <c r="B30" s="29" t="s">
        <v>84</v>
      </c>
      <c r="C30" s="33">
        <v>216</v>
      </c>
      <c r="D30" s="32" t="s">
        <v>27</v>
      </c>
      <c r="E30" s="34" t="s">
        <v>20</v>
      </c>
      <c r="F30" s="18"/>
      <c r="G30" s="14">
        <f t="shared" si="0"/>
        <v>0</v>
      </c>
    </row>
    <row r="31" spans="1:7" x14ac:dyDescent="0.25">
      <c r="A31" s="54" t="s">
        <v>3</v>
      </c>
      <c r="B31" s="54"/>
      <c r="C31" s="54"/>
      <c r="D31" s="54"/>
      <c r="E31" s="54"/>
      <c r="F31" s="54"/>
      <c r="G31" s="15">
        <f>SUM(G6:G30)</f>
        <v>0</v>
      </c>
    </row>
    <row r="32" spans="1:7" x14ac:dyDescent="0.25">
      <c r="A32" s="3"/>
      <c r="C32" s="4"/>
      <c r="D32" s="4"/>
    </row>
    <row r="33" spans="1:10" ht="25.5" customHeight="1" x14ac:dyDescent="0.25">
      <c r="A33" s="43" t="s">
        <v>4</v>
      </c>
      <c r="B33" s="24" t="s">
        <v>5</v>
      </c>
      <c r="C33" s="50" t="s">
        <v>16</v>
      </c>
      <c r="D33" s="50"/>
      <c r="E33" s="50"/>
      <c r="F33" s="50" t="s">
        <v>17</v>
      </c>
      <c r="G33" s="50"/>
    </row>
    <row r="34" spans="1:10" ht="25.5" customHeight="1" x14ac:dyDescent="0.25">
      <c r="A34" s="6">
        <v>1</v>
      </c>
      <c r="B34" s="25" t="s">
        <v>18</v>
      </c>
      <c r="C34" s="50" t="s">
        <v>33</v>
      </c>
      <c r="D34" s="50"/>
      <c r="E34" s="50"/>
      <c r="F34" s="51"/>
      <c r="G34" s="51"/>
    </row>
    <row r="35" spans="1:10" ht="55.5" customHeight="1" x14ac:dyDescent="0.25">
      <c r="A35" s="6">
        <v>2</v>
      </c>
      <c r="B35" s="35" t="s">
        <v>30</v>
      </c>
      <c r="C35" s="50" t="s">
        <v>97</v>
      </c>
      <c r="D35" s="50"/>
      <c r="E35" s="50"/>
      <c r="F35" s="51"/>
      <c r="G35" s="51"/>
    </row>
    <row r="36" spans="1:10" ht="31.5" customHeight="1" x14ac:dyDescent="0.25">
      <c r="A36" s="6">
        <v>3</v>
      </c>
      <c r="B36" s="25" t="s">
        <v>31</v>
      </c>
      <c r="C36" s="57" t="s">
        <v>98</v>
      </c>
      <c r="D36" s="58"/>
      <c r="E36" s="59"/>
      <c r="F36" s="46"/>
      <c r="G36" s="47"/>
    </row>
    <row r="37" spans="1:10" ht="33.75" customHeight="1" x14ac:dyDescent="0.25">
      <c r="A37" s="38">
        <v>4</v>
      </c>
      <c r="B37" s="13" t="s">
        <v>19</v>
      </c>
      <c r="C37" s="60" t="s">
        <v>32</v>
      </c>
      <c r="D37" s="61"/>
      <c r="E37" s="62"/>
      <c r="F37" s="55"/>
      <c r="G37" s="56"/>
    </row>
    <row r="38" spans="1:10" ht="15" customHeight="1" x14ac:dyDescent="0.25">
      <c r="A38" s="8" t="s">
        <v>6</v>
      </c>
      <c r="B38" s="26"/>
      <c r="C38" s="16"/>
      <c r="D38" s="16"/>
      <c r="E38" s="16"/>
    </row>
    <row r="39" spans="1:10" ht="15" customHeight="1" x14ac:dyDescent="0.25">
      <c r="A39" s="9" t="s">
        <v>7</v>
      </c>
      <c r="C39" s="11"/>
      <c r="D39" s="11"/>
      <c r="E39" s="11"/>
      <c r="J39" t="s">
        <v>15</v>
      </c>
    </row>
    <row r="40" spans="1:10" ht="15" customHeight="1" x14ac:dyDescent="0.25">
      <c r="A40" s="9" t="s">
        <v>8</v>
      </c>
      <c r="C40" s="11"/>
      <c r="D40" s="11"/>
      <c r="E40" s="11"/>
    </row>
    <row r="41" spans="1:10" ht="15" customHeight="1" x14ac:dyDescent="0.25">
      <c r="A41" s="9"/>
      <c r="C41" s="4"/>
      <c r="D41" s="4"/>
    </row>
    <row r="42" spans="1:10" ht="15" customHeight="1" x14ac:dyDescent="0.25">
      <c r="A42" s="9"/>
      <c r="C42" s="4"/>
      <c r="D42" s="4"/>
    </row>
    <row r="43" spans="1:10" ht="15" customHeight="1" x14ac:dyDescent="0.25">
      <c r="A43" s="9" t="s">
        <v>14</v>
      </c>
      <c r="C43" s="4"/>
      <c r="D43" s="4"/>
    </row>
    <row r="44" spans="1:10" ht="15" customHeight="1" x14ac:dyDescent="0.25">
      <c r="A44" s="9" t="s">
        <v>9</v>
      </c>
      <c r="C44" s="4"/>
      <c r="D44" s="4"/>
    </row>
    <row r="45" spans="1:10" s="21" customFormat="1" ht="15" customHeight="1" x14ac:dyDescent="0.25">
      <c r="A45" s="19" t="s">
        <v>28</v>
      </c>
      <c r="B45" s="27"/>
      <c r="C45" s="20"/>
      <c r="D45" s="20"/>
    </row>
    <row r="46" spans="1:10" x14ac:dyDescent="0.25">
      <c r="A46" s="7"/>
      <c r="C46" s="4"/>
      <c r="D46" s="4"/>
    </row>
    <row r="47" spans="1:10" x14ac:dyDescent="0.25">
      <c r="A47" s="9"/>
      <c r="C47" s="4"/>
      <c r="D47" s="4"/>
    </row>
    <row r="48" spans="1:10" x14ac:dyDescent="0.25">
      <c r="A48" s="9" t="s">
        <v>10</v>
      </c>
      <c r="C48" s="4"/>
      <c r="D48" s="4"/>
    </row>
    <row r="49" spans="1:7" x14ac:dyDescent="0.25">
      <c r="A49" s="10"/>
      <c r="C49" s="4"/>
      <c r="D49" s="4"/>
    </row>
    <row r="50" spans="1:7" x14ac:dyDescent="0.25">
      <c r="A50" s="22"/>
      <c r="B50" s="28" t="s">
        <v>11</v>
      </c>
      <c r="C50" s="2"/>
      <c r="D50" s="2"/>
      <c r="E50" s="45"/>
      <c r="F50" s="45"/>
      <c r="G50" s="45"/>
    </row>
    <row r="51" spans="1:7" x14ac:dyDescent="0.25">
      <c r="A51" s="3"/>
      <c r="C51" s="4"/>
      <c r="D51" s="4"/>
    </row>
  </sheetData>
  <autoFilter ref="A5:G31" xr:uid="{D303B6D2-ED61-496E-8C43-1A8B5B9994F1}"/>
  <mergeCells count="12">
    <mergeCell ref="C34:E34"/>
    <mergeCell ref="F34:G34"/>
    <mergeCell ref="A1:G1"/>
    <mergeCell ref="A2:G2"/>
    <mergeCell ref="A31:F31"/>
    <mergeCell ref="C33:E33"/>
    <mergeCell ref="F33:G33"/>
    <mergeCell ref="C35:E35"/>
    <mergeCell ref="F35:G35"/>
    <mergeCell ref="C36:E36"/>
    <mergeCell ref="C37:E37"/>
    <mergeCell ref="F37:G37"/>
  </mergeCells>
  <pageMargins left="0.7" right="0.7" top="0.75" bottom="0.75" header="0.3" footer="0.3"/>
  <pageSetup paperSize="9" scale="5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65410-2954-4E9F-90D4-EDC2C38EAD45}">
  <sheetPr>
    <pageSetUpPr fitToPage="1"/>
  </sheetPr>
  <dimension ref="A1:K59"/>
  <sheetViews>
    <sheetView topLeftCell="A37" zoomScaleNormal="100" workbookViewId="0">
      <selection activeCell="C45" sqref="C45:E45"/>
    </sheetView>
  </sheetViews>
  <sheetFormatPr defaultRowHeight="15" x14ac:dyDescent="0.25"/>
  <cols>
    <col min="1" max="1" width="6.85546875" customWidth="1"/>
    <col min="2" max="2" width="57.7109375" style="23" customWidth="1"/>
    <col min="3" max="3" width="20.140625" customWidth="1"/>
    <col min="4" max="4" width="11.5703125" customWidth="1"/>
    <col min="5" max="5" width="18" customWidth="1"/>
    <col min="6" max="6" width="12" customWidth="1"/>
    <col min="7" max="7" width="20.7109375" customWidth="1"/>
  </cols>
  <sheetData>
    <row r="1" spans="1:11" x14ac:dyDescent="0.25">
      <c r="A1" s="52" t="s">
        <v>24</v>
      </c>
      <c r="B1" s="52"/>
      <c r="C1" s="52"/>
      <c r="D1" s="52"/>
      <c r="E1" s="52"/>
      <c r="F1" s="52"/>
      <c r="G1" s="52"/>
    </row>
    <row r="2" spans="1:11" ht="58.5" customHeight="1" x14ac:dyDescent="0.25">
      <c r="A2" s="53" t="s">
        <v>23</v>
      </c>
      <c r="B2" s="53"/>
      <c r="C2" s="53"/>
      <c r="D2" s="53"/>
      <c r="E2" s="53"/>
      <c r="F2" s="53"/>
      <c r="G2" s="53"/>
    </row>
    <row r="3" spans="1:11" x14ac:dyDescent="0.25">
      <c r="A3" s="11"/>
      <c r="C3" s="4"/>
      <c r="D3" s="4"/>
      <c r="E3" s="12"/>
      <c r="F3" s="12"/>
      <c r="G3" s="12"/>
    </row>
    <row r="4" spans="1:11" ht="71.25" x14ac:dyDescent="0.25">
      <c r="A4" s="43" t="s">
        <v>0</v>
      </c>
      <c r="B4" s="24" t="s">
        <v>1</v>
      </c>
      <c r="C4" s="43" t="s">
        <v>35</v>
      </c>
      <c r="D4" s="43" t="s">
        <v>22</v>
      </c>
      <c r="E4" s="43" t="s">
        <v>12</v>
      </c>
      <c r="F4" s="44" t="s">
        <v>2</v>
      </c>
      <c r="G4" s="43" t="s">
        <v>13</v>
      </c>
    </row>
    <row r="5" spans="1:11" x14ac:dyDescent="0.25">
      <c r="A5" s="43"/>
      <c r="B5" s="24"/>
      <c r="C5" s="31"/>
      <c r="D5" s="31"/>
      <c r="E5" s="43"/>
      <c r="F5" s="44"/>
      <c r="G5" s="43"/>
    </row>
    <row r="6" spans="1:11" ht="148.5" x14ac:dyDescent="0.25">
      <c r="A6" s="39">
        <v>1</v>
      </c>
      <c r="B6" s="40" t="s">
        <v>34</v>
      </c>
      <c r="C6" s="41">
        <v>5</v>
      </c>
      <c r="D6" s="42" t="s">
        <v>26</v>
      </c>
      <c r="E6" s="34" t="s">
        <v>21</v>
      </c>
      <c r="F6" s="18"/>
      <c r="G6" s="14">
        <f t="shared" ref="G6:G38" si="0">F6*C6</f>
        <v>0</v>
      </c>
      <c r="J6" t="s">
        <v>15</v>
      </c>
    </row>
    <row r="7" spans="1:11" ht="135" x14ac:dyDescent="0.25">
      <c r="A7" s="6">
        <v>2</v>
      </c>
      <c r="B7" s="29" t="s">
        <v>37</v>
      </c>
      <c r="C7" s="33">
        <v>4</v>
      </c>
      <c r="D7" s="32" t="s">
        <v>26</v>
      </c>
      <c r="E7" s="34" t="s">
        <v>21</v>
      </c>
      <c r="F7" s="18"/>
      <c r="G7" s="14">
        <f t="shared" si="0"/>
        <v>0</v>
      </c>
    </row>
    <row r="8" spans="1:11" ht="315" x14ac:dyDescent="0.25">
      <c r="A8" s="6">
        <v>3</v>
      </c>
      <c r="B8" s="29" t="s">
        <v>39</v>
      </c>
      <c r="C8" s="33">
        <v>3</v>
      </c>
      <c r="D8" s="32" t="s">
        <v>26</v>
      </c>
      <c r="E8" s="34" t="s">
        <v>21</v>
      </c>
      <c r="F8" s="18"/>
      <c r="G8" s="14">
        <f t="shared" si="0"/>
        <v>0</v>
      </c>
    </row>
    <row r="9" spans="1:11" ht="120" x14ac:dyDescent="0.25">
      <c r="A9" s="6">
        <v>4</v>
      </c>
      <c r="B9" s="29" t="s">
        <v>40</v>
      </c>
      <c r="C9" s="33">
        <v>2</v>
      </c>
      <c r="D9" s="32" t="s">
        <v>26</v>
      </c>
      <c r="E9" s="34" t="s">
        <v>21</v>
      </c>
      <c r="F9" s="18"/>
      <c r="G9" s="14">
        <f t="shared" si="0"/>
        <v>0</v>
      </c>
      <c r="K9" t="s">
        <v>15</v>
      </c>
    </row>
    <row r="10" spans="1:11" ht="60" x14ac:dyDescent="0.25">
      <c r="A10" s="6">
        <v>5</v>
      </c>
      <c r="B10" s="29" t="s">
        <v>42</v>
      </c>
      <c r="C10" s="33">
        <v>4</v>
      </c>
      <c r="D10" s="32" t="s">
        <v>27</v>
      </c>
      <c r="E10" s="34" t="s">
        <v>21</v>
      </c>
      <c r="F10" s="18"/>
      <c r="G10" s="14">
        <f t="shared" si="0"/>
        <v>0</v>
      </c>
    </row>
    <row r="11" spans="1:11" ht="74.25" x14ac:dyDescent="0.25">
      <c r="A11" s="6">
        <v>6</v>
      </c>
      <c r="B11" s="29" t="s">
        <v>45</v>
      </c>
      <c r="C11" s="33">
        <v>3</v>
      </c>
      <c r="D11" s="32" t="s">
        <v>27</v>
      </c>
      <c r="E11" s="34" t="s">
        <v>21</v>
      </c>
      <c r="F11" s="18"/>
      <c r="G11" s="14">
        <f t="shared" si="0"/>
        <v>0</v>
      </c>
    </row>
    <row r="12" spans="1:11" ht="150" x14ac:dyDescent="0.25">
      <c r="A12" s="6">
        <v>7</v>
      </c>
      <c r="B12" s="29" t="s">
        <v>46</v>
      </c>
      <c r="C12" s="33">
        <v>5</v>
      </c>
      <c r="D12" s="32" t="s">
        <v>27</v>
      </c>
      <c r="E12" s="34" t="s">
        <v>21</v>
      </c>
      <c r="F12" s="18"/>
      <c r="G12" s="14">
        <f t="shared" si="0"/>
        <v>0</v>
      </c>
    </row>
    <row r="13" spans="1:11" ht="179.25" x14ac:dyDescent="0.25">
      <c r="A13" s="6">
        <v>8</v>
      </c>
      <c r="B13" s="29" t="s">
        <v>48</v>
      </c>
      <c r="C13" s="33">
        <v>1</v>
      </c>
      <c r="D13" s="32" t="s">
        <v>25</v>
      </c>
      <c r="E13" s="34" t="s">
        <v>21</v>
      </c>
      <c r="F13" s="18"/>
      <c r="G13" s="14">
        <f t="shared" si="0"/>
        <v>0</v>
      </c>
    </row>
    <row r="14" spans="1:11" ht="210" x14ac:dyDescent="0.25">
      <c r="A14" s="6">
        <v>9</v>
      </c>
      <c r="B14" s="29" t="s">
        <v>49</v>
      </c>
      <c r="C14" s="33">
        <v>4</v>
      </c>
      <c r="D14" s="32" t="s">
        <v>25</v>
      </c>
      <c r="E14" s="34" t="s">
        <v>21</v>
      </c>
      <c r="F14" s="18"/>
      <c r="G14" s="14">
        <f t="shared" si="0"/>
        <v>0</v>
      </c>
    </row>
    <row r="15" spans="1:11" ht="236.25" x14ac:dyDescent="0.25">
      <c r="A15" s="6">
        <v>10</v>
      </c>
      <c r="B15" s="48" t="s">
        <v>51</v>
      </c>
      <c r="C15" s="33">
        <v>3</v>
      </c>
      <c r="D15" s="32" t="s">
        <v>25</v>
      </c>
      <c r="E15" s="34" t="s">
        <v>21</v>
      </c>
      <c r="F15" s="18"/>
      <c r="G15" s="14">
        <f t="shared" si="0"/>
        <v>0</v>
      </c>
    </row>
    <row r="16" spans="1:11" ht="124.5" customHeight="1" x14ac:dyDescent="0.25">
      <c r="A16" s="6">
        <v>11</v>
      </c>
      <c r="B16" s="29" t="s">
        <v>52</v>
      </c>
      <c r="C16" s="33">
        <v>4</v>
      </c>
      <c r="D16" s="32" t="s">
        <v>25</v>
      </c>
      <c r="E16" s="34" t="s">
        <v>21</v>
      </c>
      <c r="F16" s="18"/>
      <c r="G16" s="14">
        <f t="shared" si="0"/>
        <v>0</v>
      </c>
    </row>
    <row r="17" spans="1:7" ht="135" x14ac:dyDescent="0.25">
      <c r="A17" s="6">
        <v>12</v>
      </c>
      <c r="B17" s="29" t="s">
        <v>53</v>
      </c>
      <c r="C17" s="33">
        <v>3</v>
      </c>
      <c r="D17" s="32" t="s">
        <v>27</v>
      </c>
      <c r="E17" s="34" t="s">
        <v>29</v>
      </c>
      <c r="F17" s="18"/>
      <c r="G17" s="14">
        <f t="shared" si="0"/>
        <v>0</v>
      </c>
    </row>
    <row r="18" spans="1:7" ht="45" x14ac:dyDescent="0.25">
      <c r="A18" s="6">
        <v>13</v>
      </c>
      <c r="B18" s="29" t="s">
        <v>54</v>
      </c>
      <c r="C18" s="33">
        <v>2</v>
      </c>
      <c r="D18" s="32" t="s">
        <v>27</v>
      </c>
      <c r="E18" s="34" t="s">
        <v>29</v>
      </c>
      <c r="F18" s="18"/>
      <c r="G18" s="14">
        <f t="shared" si="0"/>
        <v>0</v>
      </c>
    </row>
    <row r="19" spans="1:7" ht="89.25" x14ac:dyDescent="0.25">
      <c r="A19" s="6">
        <v>14</v>
      </c>
      <c r="B19" s="29" t="s">
        <v>55</v>
      </c>
      <c r="C19" s="33">
        <v>1</v>
      </c>
      <c r="D19" s="32" t="s">
        <v>27</v>
      </c>
      <c r="E19" s="34" t="s">
        <v>29</v>
      </c>
      <c r="F19" s="18"/>
      <c r="G19" s="14">
        <f t="shared" si="0"/>
        <v>0</v>
      </c>
    </row>
    <row r="20" spans="1:7" ht="75" x14ac:dyDescent="0.25">
      <c r="A20" s="6">
        <v>15</v>
      </c>
      <c r="B20" s="29" t="s">
        <v>56</v>
      </c>
      <c r="C20" s="33">
        <v>2</v>
      </c>
      <c r="D20" s="32" t="s">
        <v>27</v>
      </c>
      <c r="E20" s="34" t="s">
        <v>21</v>
      </c>
      <c r="F20" s="18"/>
      <c r="G20" s="14">
        <f t="shared" si="0"/>
        <v>0</v>
      </c>
    </row>
    <row r="21" spans="1:7" ht="120" x14ac:dyDescent="0.25">
      <c r="A21" s="6">
        <v>16</v>
      </c>
      <c r="B21" s="29" t="s">
        <v>57</v>
      </c>
      <c r="C21" s="33">
        <v>3</v>
      </c>
      <c r="D21" s="32" t="s">
        <v>27</v>
      </c>
      <c r="E21" s="34" t="s">
        <v>21</v>
      </c>
      <c r="F21" s="18"/>
      <c r="G21" s="14">
        <f t="shared" si="0"/>
        <v>0</v>
      </c>
    </row>
    <row r="22" spans="1:7" ht="149.25" x14ac:dyDescent="0.25">
      <c r="A22" s="6">
        <v>17</v>
      </c>
      <c r="B22" s="29" t="s">
        <v>60</v>
      </c>
      <c r="C22" s="33">
        <v>36</v>
      </c>
      <c r="D22" s="32" t="s">
        <v>25</v>
      </c>
      <c r="E22" s="34" t="s">
        <v>20</v>
      </c>
      <c r="F22" s="18"/>
      <c r="G22" s="14">
        <f t="shared" si="0"/>
        <v>0</v>
      </c>
    </row>
    <row r="23" spans="1:7" ht="242.25" customHeight="1" x14ac:dyDescent="0.25">
      <c r="A23" s="6">
        <v>18</v>
      </c>
      <c r="B23" s="29" t="s">
        <v>61</v>
      </c>
      <c r="C23" s="33">
        <v>80</v>
      </c>
      <c r="D23" s="32" t="s">
        <v>25</v>
      </c>
      <c r="E23" s="34" t="s">
        <v>20</v>
      </c>
      <c r="F23" s="18"/>
      <c r="G23" s="14">
        <f t="shared" si="0"/>
        <v>0</v>
      </c>
    </row>
    <row r="24" spans="1:7" ht="237.75" customHeight="1" x14ac:dyDescent="0.25">
      <c r="A24" s="6">
        <v>19</v>
      </c>
      <c r="B24" s="29" t="s">
        <v>62</v>
      </c>
      <c r="C24" s="33">
        <v>10</v>
      </c>
      <c r="D24" s="32" t="s">
        <v>25</v>
      </c>
      <c r="E24" s="34" t="s">
        <v>21</v>
      </c>
      <c r="F24" s="18"/>
      <c r="G24" s="14">
        <f t="shared" si="0"/>
        <v>0</v>
      </c>
    </row>
    <row r="25" spans="1:7" ht="120" x14ac:dyDescent="0.25">
      <c r="A25" s="6">
        <v>20</v>
      </c>
      <c r="B25" s="29" t="s">
        <v>63</v>
      </c>
      <c r="C25" s="33">
        <v>2</v>
      </c>
      <c r="D25" s="32" t="s">
        <v>25</v>
      </c>
      <c r="E25" s="34" t="s">
        <v>29</v>
      </c>
      <c r="F25" s="18"/>
      <c r="G25" s="14">
        <f t="shared" si="0"/>
        <v>0</v>
      </c>
    </row>
    <row r="26" spans="1:7" ht="108.75" customHeight="1" x14ac:dyDescent="0.25">
      <c r="A26" s="6">
        <v>21</v>
      </c>
      <c r="B26" s="29" t="s">
        <v>71</v>
      </c>
      <c r="C26" s="33">
        <v>2</v>
      </c>
      <c r="D26" s="32" t="s">
        <v>25</v>
      </c>
      <c r="E26" s="34" t="s">
        <v>21</v>
      </c>
      <c r="F26" s="18"/>
      <c r="G26" s="14">
        <f t="shared" si="0"/>
        <v>0</v>
      </c>
    </row>
    <row r="27" spans="1:7" ht="105.75" customHeight="1" x14ac:dyDescent="0.25">
      <c r="A27" s="6">
        <v>22</v>
      </c>
      <c r="B27" s="29" t="s">
        <v>72</v>
      </c>
      <c r="C27" s="33">
        <v>24</v>
      </c>
      <c r="D27" s="32" t="s">
        <v>25</v>
      </c>
      <c r="E27" s="34" t="s">
        <v>21</v>
      </c>
      <c r="F27" s="18"/>
      <c r="G27" s="14">
        <f t="shared" si="0"/>
        <v>0</v>
      </c>
    </row>
    <row r="28" spans="1:7" ht="150" x14ac:dyDescent="0.25">
      <c r="A28" s="6">
        <v>23</v>
      </c>
      <c r="B28" s="29" t="s">
        <v>75</v>
      </c>
      <c r="C28" s="33">
        <v>2</v>
      </c>
      <c r="D28" s="32" t="s">
        <v>27</v>
      </c>
      <c r="E28" s="34" t="s">
        <v>21</v>
      </c>
      <c r="F28" s="18"/>
      <c r="G28" s="14">
        <f t="shared" si="0"/>
        <v>0</v>
      </c>
    </row>
    <row r="29" spans="1:7" ht="258" customHeight="1" x14ac:dyDescent="0.25">
      <c r="A29" s="6">
        <v>24</v>
      </c>
      <c r="B29" s="29" t="s">
        <v>76</v>
      </c>
      <c r="C29" s="33">
        <v>3</v>
      </c>
      <c r="D29" s="32" t="s">
        <v>27</v>
      </c>
      <c r="E29" s="34" t="s">
        <v>21</v>
      </c>
      <c r="F29" s="18"/>
      <c r="G29" s="14">
        <f t="shared" si="0"/>
        <v>0</v>
      </c>
    </row>
    <row r="30" spans="1:7" ht="409.5" x14ac:dyDescent="0.25">
      <c r="A30" s="6">
        <v>25</v>
      </c>
      <c r="B30" s="29" t="s">
        <v>78</v>
      </c>
      <c r="C30" s="33">
        <v>2</v>
      </c>
      <c r="D30" s="32" t="s">
        <v>27</v>
      </c>
      <c r="E30" s="34" t="s">
        <v>21</v>
      </c>
      <c r="F30" s="18"/>
      <c r="G30" s="14">
        <f t="shared" si="0"/>
        <v>0</v>
      </c>
    </row>
    <row r="31" spans="1:7" ht="168.75" customHeight="1" x14ac:dyDescent="0.25">
      <c r="A31" s="6">
        <v>26</v>
      </c>
      <c r="B31" s="29" t="s">
        <v>79</v>
      </c>
      <c r="C31" s="33">
        <v>2</v>
      </c>
      <c r="D31" s="32" t="s">
        <v>27</v>
      </c>
      <c r="E31" s="34" t="s">
        <v>21</v>
      </c>
      <c r="F31" s="18"/>
      <c r="G31" s="14">
        <f t="shared" si="0"/>
        <v>0</v>
      </c>
    </row>
    <row r="32" spans="1:7" ht="150" x14ac:dyDescent="0.25">
      <c r="A32" s="6">
        <v>27</v>
      </c>
      <c r="B32" s="29" t="s">
        <v>81</v>
      </c>
      <c r="C32" s="33">
        <v>24</v>
      </c>
      <c r="D32" s="32" t="s">
        <v>27</v>
      </c>
      <c r="E32" s="34" t="s">
        <v>20</v>
      </c>
      <c r="F32" s="18"/>
      <c r="G32" s="14">
        <f t="shared" si="0"/>
        <v>0</v>
      </c>
    </row>
    <row r="33" spans="1:10" ht="360" x14ac:dyDescent="0.25">
      <c r="A33" s="6">
        <v>28</v>
      </c>
      <c r="B33" s="29" t="s">
        <v>82</v>
      </c>
      <c r="C33" s="33">
        <v>36</v>
      </c>
      <c r="D33" s="32" t="s">
        <v>27</v>
      </c>
      <c r="E33" s="34" t="s">
        <v>20</v>
      </c>
      <c r="F33" s="18"/>
      <c r="G33" s="14">
        <f t="shared" si="0"/>
        <v>0</v>
      </c>
    </row>
    <row r="34" spans="1:10" ht="285" x14ac:dyDescent="0.25">
      <c r="A34" s="6">
        <v>29</v>
      </c>
      <c r="B34" s="29" t="s">
        <v>83</v>
      </c>
      <c r="C34" s="33">
        <v>24</v>
      </c>
      <c r="D34" s="32" t="s">
        <v>27</v>
      </c>
      <c r="E34" s="34" t="s">
        <v>20</v>
      </c>
      <c r="F34" s="18"/>
      <c r="G34" s="14">
        <f t="shared" si="0"/>
        <v>0</v>
      </c>
    </row>
    <row r="35" spans="1:10" ht="60" x14ac:dyDescent="0.25">
      <c r="A35" s="6">
        <v>30</v>
      </c>
      <c r="B35" s="29" t="s">
        <v>84</v>
      </c>
      <c r="C35" s="33">
        <v>108</v>
      </c>
      <c r="D35" s="32" t="s">
        <v>27</v>
      </c>
      <c r="E35" s="34" t="s">
        <v>20</v>
      </c>
      <c r="F35" s="18"/>
      <c r="G35" s="14">
        <f t="shared" si="0"/>
        <v>0</v>
      </c>
    </row>
    <row r="36" spans="1:10" ht="75" x14ac:dyDescent="0.25">
      <c r="A36" s="6">
        <v>31</v>
      </c>
      <c r="B36" s="29" t="s">
        <v>85</v>
      </c>
      <c r="C36" s="33">
        <v>24</v>
      </c>
      <c r="D36" s="32" t="s">
        <v>27</v>
      </c>
      <c r="E36" s="34" t="s">
        <v>21</v>
      </c>
      <c r="F36" s="18"/>
      <c r="G36" s="14">
        <f t="shared" si="0"/>
        <v>0</v>
      </c>
    </row>
    <row r="37" spans="1:10" ht="120" x14ac:dyDescent="0.25">
      <c r="A37" s="6">
        <v>32</v>
      </c>
      <c r="B37" s="29" t="s">
        <v>87</v>
      </c>
      <c r="C37" s="33">
        <v>2</v>
      </c>
      <c r="D37" s="32" t="s">
        <v>27</v>
      </c>
      <c r="E37" s="34" t="s">
        <v>29</v>
      </c>
      <c r="F37" s="18"/>
      <c r="G37" s="14">
        <f t="shared" si="0"/>
        <v>0</v>
      </c>
    </row>
    <row r="38" spans="1:10" ht="105" x14ac:dyDescent="0.25">
      <c r="A38" s="6">
        <v>33</v>
      </c>
      <c r="B38" s="29" t="s">
        <v>91</v>
      </c>
      <c r="C38" s="33">
        <v>24</v>
      </c>
      <c r="D38" s="32" t="s">
        <v>27</v>
      </c>
      <c r="E38" s="34" t="s">
        <v>21</v>
      </c>
      <c r="F38" s="18"/>
      <c r="G38" s="14">
        <f t="shared" si="0"/>
        <v>0</v>
      </c>
    </row>
    <row r="39" spans="1:10" x14ac:dyDescent="0.25">
      <c r="A39" s="54" t="s">
        <v>3</v>
      </c>
      <c r="B39" s="54"/>
      <c r="C39" s="54"/>
      <c r="D39" s="54"/>
      <c r="E39" s="54"/>
      <c r="F39" s="54"/>
      <c r="G39" s="15">
        <f>SUM(G6:G38)</f>
        <v>0</v>
      </c>
    </row>
    <row r="40" spans="1:10" x14ac:dyDescent="0.25">
      <c r="A40" s="3"/>
      <c r="C40" s="4"/>
      <c r="D40" s="4"/>
    </row>
    <row r="41" spans="1:10" ht="25.5" customHeight="1" x14ac:dyDescent="0.25">
      <c r="A41" s="43" t="s">
        <v>4</v>
      </c>
      <c r="B41" s="24" t="s">
        <v>5</v>
      </c>
      <c r="C41" s="50" t="s">
        <v>16</v>
      </c>
      <c r="D41" s="50"/>
      <c r="E41" s="50"/>
      <c r="F41" s="50" t="s">
        <v>17</v>
      </c>
      <c r="G41" s="50"/>
    </row>
    <row r="42" spans="1:10" ht="25.5" customHeight="1" x14ac:dyDescent="0.25">
      <c r="A42" s="6">
        <v>1</v>
      </c>
      <c r="B42" s="25" t="s">
        <v>18</v>
      </c>
      <c r="C42" s="50" t="s">
        <v>33</v>
      </c>
      <c r="D42" s="50"/>
      <c r="E42" s="50"/>
      <c r="F42" s="51"/>
      <c r="G42" s="51"/>
    </row>
    <row r="43" spans="1:10" ht="55.5" customHeight="1" x14ac:dyDescent="0.25">
      <c r="A43" s="6">
        <v>2</v>
      </c>
      <c r="B43" s="35" t="s">
        <v>30</v>
      </c>
      <c r="C43" s="50" t="s">
        <v>99</v>
      </c>
      <c r="D43" s="50"/>
      <c r="E43" s="50"/>
      <c r="F43" s="51"/>
      <c r="G43" s="51"/>
    </row>
    <row r="44" spans="1:10" ht="31.5" customHeight="1" x14ac:dyDescent="0.25">
      <c r="A44" s="6">
        <v>3</v>
      </c>
      <c r="B44" s="25" t="s">
        <v>31</v>
      </c>
      <c r="C44" s="57" t="s">
        <v>100</v>
      </c>
      <c r="D44" s="58"/>
      <c r="E44" s="59"/>
      <c r="F44" s="46"/>
      <c r="G44" s="47"/>
    </row>
    <row r="45" spans="1:10" ht="33.75" customHeight="1" x14ac:dyDescent="0.25">
      <c r="A45" s="38">
        <v>4</v>
      </c>
      <c r="B45" s="13" t="s">
        <v>19</v>
      </c>
      <c r="C45" s="60" t="s">
        <v>32</v>
      </c>
      <c r="D45" s="61"/>
      <c r="E45" s="62"/>
      <c r="F45" s="55"/>
      <c r="G45" s="56"/>
    </row>
    <row r="46" spans="1:10" ht="15" customHeight="1" x14ac:dyDescent="0.25">
      <c r="A46" s="8" t="s">
        <v>6</v>
      </c>
      <c r="B46" s="26"/>
      <c r="C46" s="16"/>
      <c r="D46" s="16"/>
      <c r="E46" s="16"/>
    </row>
    <row r="47" spans="1:10" ht="15" customHeight="1" x14ac:dyDescent="0.25">
      <c r="A47" s="9" t="s">
        <v>7</v>
      </c>
      <c r="C47" s="11"/>
      <c r="D47" s="11"/>
      <c r="E47" s="11"/>
      <c r="J47" t="s">
        <v>15</v>
      </c>
    </row>
    <row r="48" spans="1:10" ht="15" customHeight="1" x14ac:dyDescent="0.25">
      <c r="A48" s="9" t="s">
        <v>8</v>
      </c>
      <c r="C48" s="11"/>
      <c r="D48" s="11"/>
      <c r="E48" s="11"/>
    </row>
    <row r="49" spans="1:7" ht="15" customHeight="1" x14ac:dyDescent="0.25">
      <c r="A49" s="9"/>
      <c r="C49" s="4"/>
      <c r="D49" s="4"/>
    </row>
    <row r="50" spans="1:7" ht="15" customHeight="1" x14ac:dyDescent="0.25">
      <c r="A50" s="9"/>
      <c r="C50" s="4"/>
      <c r="D50" s="4"/>
    </row>
    <row r="51" spans="1:7" ht="15" customHeight="1" x14ac:dyDescent="0.25">
      <c r="A51" s="9" t="s">
        <v>14</v>
      </c>
      <c r="C51" s="4"/>
      <c r="D51" s="4"/>
    </row>
    <row r="52" spans="1:7" ht="15" customHeight="1" x14ac:dyDescent="0.25">
      <c r="A52" s="9" t="s">
        <v>9</v>
      </c>
      <c r="C52" s="4"/>
      <c r="D52" s="4"/>
    </row>
    <row r="53" spans="1:7" s="21" customFormat="1" ht="15" customHeight="1" x14ac:dyDescent="0.25">
      <c r="A53" s="19" t="s">
        <v>28</v>
      </c>
      <c r="B53" s="27"/>
      <c r="C53" s="20"/>
      <c r="D53" s="20"/>
    </row>
    <row r="54" spans="1:7" x14ac:dyDescent="0.25">
      <c r="A54" s="7"/>
      <c r="C54" s="4"/>
      <c r="D54" s="4"/>
    </row>
    <row r="55" spans="1:7" x14ac:dyDescent="0.25">
      <c r="A55" s="9"/>
      <c r="C55" s="4"/>
      <c r="D55" s="4"/>
    </row>
    <row r="56" spans="1:7" x14ac:dyDescent="0.25">
      <c r="A56" s="9" t="s">
        <v>10</v>
      </c>
      <c r="C56" s="4"/>
      <c r="D56" s="4"/>
    </row>
    <row r="57" spans="1:7" x14ac:dyDescent="0.25">
      <c r="A57" s="10"/>
      <c r="C57" s="4"/>
      <c r="D57" s="4"/>
    </row>
    <row r="58" spans="1:7" x14ac:dyDescent="0.25">
      <c r="A58" s="22"/>
      <c r="B58" s="28" t="s">
        <v>11</v>
      </c>
      <c r="C58" s="2"/>
      <c r="D58" s="2"/>
      <c r="E58" s="45"/>
      <c r="F58" s="45"/>
      <c r="G58" s="45"/>
    </row>
    <row r="59" spans="1:7" x14ac:dyDescent="0.25">
      <c r="A59" s="3"/>
      <c r="C59" s="4"/>
      <c r="D59" s="4"/>
    </row>
  </sheetData>
  <autoFilter ref="A5:G39" xr:uid="{D303B6D2-ED61-496E-8C43-1A8B5B9994F1}"/>
  <mergeCells count="12">
    <mergeCell ref="C42:E42"/>
    <mergeCell ref="F42:G42"/>
    <mergeCell ref="A1:G1"/>
    <mergeCell ref="A2:G2"/>
    <mergeCell ref="A39:F39"/>
    <mergeCell ref="C41:E41"/>
    <mergeCell ref="F41:G41"/>
    <mergeCell ref="C43:E43"/>
    <mergeCell ref="F43:G43"/>
    <mergeCell ref="C44:E44"/>
    <mergeCell ref="C45:E45"/>
    <mergeCell ref="F45:G45"/>
  </mergeCells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общее кол-во СИЗ</vt:lpstr>
      <vt:lpstr>г. Саратов</vt:lpstr>
      <vt:lpstr>г. Уфа</vt:lpstr>
      <vt:lpstr>г. Набережные Челны</vt:lpstr>
      <vt:lpstr>г. Нижневартовск</vt:lpstr>
      <vt:lpstr>'г. Набережные Челны'!_Hlk158281597</vt:lpstr>
      <vt:lpstr>'г. Нижневартовск'!_Hlk158281597</vt:lpstr>
      <vt:lpstr>'г. Саратов'!_Hlk158281597</vt:lpstr>
      <vt:lpstr>'г. Уфа'!_Hlk158281597</vt:lpstr>
      <vt:lpstr>'общее кол-во СИЗ'!_Hlk158281597</vt:lpstr>
      <vt:lpstr>'г. Набережные Челны'!Область_печати</vt:lpstr>
      <vt:lpstr>'г. Нижневартовск'!Область_печати</vt:lpstr>
      <vt:lpstr>'г. Саратов'!Область_печати</vt:lpstr>
      <vt:lpstr>'г. Уфа'!Область_печати</vt:lpstr>
      <vt:lpstr>'общее кол-во СИЗ'!Область_печати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Сазонова Ирина</dc:creator>
  <cp:lastModifiedBy>Гущина Галина</cp:lastModifiedBy>
  <cp:lastPrinted>2024-02-09T09:00:54Z</cp:lastPrinted>
  <dcterms:created xsi:type="dcterms:W3CDTF">2022-12-29T08:06:08Z</dcterms:created>
  <dcterms:modified xsi:type="dcterms:W3CDTF">2024-06-19T10:26:02Z</dcterms:modified>
</cp:coreProperties>
</file>