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ОМТС\Сазонова\05_Тендеры\2025\13_Металл совместно (совместный, проводит с ТХК)\"/>
    </mc:Choice>
  </mc:AlternateContent>
  <xr:revisionPtr revIDLastSave="0" documentId="13_ncr:1_{0FDF7DAF-F5F3-4804-9F8F-2746951611EA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Лист1!$A$8:$F$112</definedName>
    <definedName name="_xlnm.Print_Area" localSheetId="0">Лист1!$A$1:$F$125</definedName>
  </definedNames>
  <calcPr calcId="191029" refMode="R1C1"/>
</workbook>
</file>

<file path=xl/calcChain.xml><?xml version="1.0" encoding="utf-8"?>
<calcChain xmlns="http://schemas.openxmlformats.org/spreadsheetml/2006/main">
  <c r="F20" i="2" l="1"/>
  <c r="F102" i="2"/>
  <c r="F9" i="2"/>
  <c r="F10" i="2"/>
  <c r="F11" i="2"/>
  <c r="F12" i="2"/>
  <c r="F13" i="2"/>
  <c r="F14" i="2"/>
  <c r="F15" i="2"/>
  <c r="F16" i="2"/>
  <c r="F17" i="2"/>
  <c r="F18" i="2"/>
  <c r="F19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3" i="2"/>
  <c r="F104" i="2"/>
  <c r="F105" i="2"/>
  <c r="F106" i="2"/>
  <c r="F107" i="2"/>
  <c r="F8" i="2"/>
  <c r="F108" i="2" l="1"/>
</calcChain>
</file>

<file path=xl/sharedStrings.xml><?xml version="1.0" encoding="utf-8"?>
<sst xmlns="http://schemas.openxmlformats.org/spreadsheetml/2006/main" count="230" uniqueCount="129">
  <si>
    <t>№ п/п</t>
  </si>
  <si>
    <t>Стоимость, руб. без НДС</t>
  </si>
  <si>
    <t>№
п/п</t>
  </si>
  <si>
    <t>Цена за 1 единицу с учетом доставки, без НДС</t>
  </si>
  <si>
    <t>Качественный критерий</t>
  </si>
  <si>
    <t>Срок поставки каждой партии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</si>
  <si>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</si>
  <si>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</si>
  <si>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</si>
  <si>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_____________________________________________________________________________________</t>
  </si>
  <si>
    <t>Наименование товара/
требуемые характеристики</t>
  </si>
  <si>
    <t>ИТОГО:</t>
  </si>
  <si>
    <t>доступно к заполнению</t>
  </si>
  <si>
    <t>Стоимостные критерии оценки _____________________________________________(наименование организации)</t>
  </si>
  <si>
    <t xml:space="preserve"> </t>
  </si>
  <si>
    <t>Труба ВГП 25х3,2</t>
  </si>
  <si>
    <t>Уголок 32х32х4</t>
  </si>
  <si>
    <t>Уголок 40х40х4</t>
  </si>
  <si>
    <t>Ориентировочное количество на год, в кг.</t>
  </si>
  <si>
    <t>Критерии Покупателя</t>
  </si>
  <si>
    <t xml:space="preserve">
Предложение претендента
</t>
  </si>
  <si>
    <t xml:space="preserve">Условия оплаты </t>
  </si>
  <si>
    <t>Постоплата 14 календарных дней</t>
  </si>
  <si>
    <t xml:space="preserve">Не более 7 рабочих  дней после заявки от Покупателя </t>
  </si>
  <si>
    <t>Фиксация цены (Срок действия комерческого предложения)</t>
  </si>
  <si>
    <t>Не менее 3 (трех) календарных месяцев</t>
  </si>
  <si>
    <t>Приложение № 4</t>
  </si>
  <si>
    <t>Арматура 12 А500</t>
  </si>
  <si>
    <t>Арматура 6 А240</t>
  </si>
  <si>
    <t>Арматура d16</t>
  </si>
  <si>
    <t>Круг ф10 ст.3</t>
  </si>
  <si>
    <t>Круг ф12 ст.3</t>
  </si>
  <si>
    <t>Круг ф16 ст.3</t>
  </si>
  <si>
    <t>Круг ф18 ст.3</t>
  </si>
  <si>
    <t>Круг ф20 ст.3</t>
  </si>
  <si>
    <t>Круг ф22 ст.3</t>
  </si>
  <si>
    <t>Круг ф24 ст.3</t>
  </si>
  <si>
    <t>Круг ф30 ст.3</t>
  </si>
  <si>
    <t>Круг ф34 ст.3</t>
  </si>
  <si>
    <t>Круг ф40 ст.3</t>
  </si>
  <si>
    <t>Круг ф42 ст.3</t>
  </si>
  <si>
    <t>Круг ф45 ст.3</t>
  </si>
  <si>
    <t>Круг ф48 ст.3</t>
  </si>
  <si>
    <t>Круг ф50 ст.45</t>
  </si>
  <si>
    <t>Круг ф6 /калибровка/ст3пс</t>
  </si>
  <si>
    <t>Круг ф70 ст.3, ст. 45</t>
  </si>
  <si>
    <t>Круг ф8</t>
  </si>
  <si>
    <t>Круг ф110 ст.45</t>
  </si>
  <si>
    <t>Круг ф90 ст.45</t>
  </si>
  <si>
    <t>Полоса г/к 20х40 ст.3</t>
  </si>
  <si>
    <t>Полоса г/к 20х60 ст.3</t>
  </si>
  <si>
    <t>Полоса стальная 8х100</t>
  </si>
  <si>
    <t>Полоса стальная 8х80</t>
  </si>
  <si>
    <t>Проволока вязальная т/о 4,0мм</t>
  </si>
  <si>
    <t>Проволока вязальная т/о 5,0мм</t>
  </si>
  <si>
    <t>Проволока вязальная т/о 6,0мм</t>
  </si>
  <si>
    <t>Проволока вязальная т/о d 1.2мм</t>
  </si>
  <si>
    <t>Сталь листовая 0,5мм</t>
  </si>
  <si>
    <t>Сталь листовая 1мм х/к</t>
  </si>
  <si>
    <t>Сталь листовая 2мм</t>
  </si>
  <si>
    <t>Сталь листовая 3мм</t>
  </si>
  <si>
    <t>Сталь листовая 5мм</t>
  </si>
  <si>
    <t>Сталь листовая 6мм (1,5х6)</t>
  </si>
  <si>
    <t>Сталь листовая 8мм</t>
  </si>
  <si>
    <t>Сталь листовая 10мм</t>
  </si>
  <si>
    <t>Сталь листовая 40 мм</t>
  </si>
  <si>
    <t>Сталь листовая 4мм</t>
  </si>
  <si>
    <t>Труба 25х3,5</t>
  </si>
  <si>
    <t>Труба 32х2,5</t>
  </si>
  <si>
    <t>Труба 40х20х2</t>
  </si>
  <si>
    <t>Труба бесшовная 50х5</t>
  </si>
  <si>
    <t>Труба бесшовная ДУ 40х5</t>
  </si>
  <si>
    <t>Труба бесшовная ф 45х5</t>
  </si>
  <si>
    <t>Труба х/д 27х3,5 /загот/</t>
  </si>
  <si>
    <t>Труба х/деформ. 32х4 Ст.20</t>
  </si>
  <si>
    <t>Труба хол/деформ 42х4</t>
  </si>
  <si>
    <t>Труба 100х100х4</t>
  </si>
  <si>
    <t>Труба 100х50х4</t>
  </si>
  <si>
    <t>Труба 12х18Н10Т б/ш 27х3,5</t>
  </si>
  <si>
    <t>Труба 12х18Н10Т б/ш 51х8,0 мм</t>
  </si>
  <si>
    <t>Труба 12х18Н10Т б/ш 63х8,0 мм</t>
  </si>
  <si>
    <t>Труба 15х2,8</t>
  </si>
  <si>
    <t>Труба 20х20х2</t>
  </si>
  <si>
    <t>Труба 25х3,2</t>
  </si>
  <si>
    <t>Труба 40х40х3</t>
  </si>
  <si>
    <t>Труба 50х25х3</t>
  </si>
  <si>
    <t>Труба 50х50х3</t>
  </si>
  <si>
    <t>Труба б/ш 60х5</t>
  </si>
  <si>
    <t>Труба б/ш г/д 57х5 Ст20</t>
  </si>
  <si>
    <t>Труба б/ш х/д 25х3 Ст20</t>
  </si>
  <si>
    <t>Труба б/ш х/деформ 26х4</t>
  </si>
  <si>
    <t>Труба б/ш х/деформ 89х5</t>
  </si>
  <si>
    <t>Труба ВГП ф20х2,8</t>
  </si>
  <si>
    <t>Труба профильная (квадратная) 100х100х5</t>
  </si>
  <si>
    <t>Труба профильная (квадратная) 40х40х3</t>
  </si>
  <si>
    <t>Труба профильная (квадратная) 50х50х3</t>
  </si>
  <si>
    <t>Труба профильная стальная 40х20х2</t>
  </si>
  <si>
    <t>Труба прямоугольная 50х25х2,5</t>
  </si>
  <si>
    <t>Труба эл/св ф76х3</t>
  </si>
  <si>
    <t>Уголок 32х32х3</t>
  </si>
  <si>
    <t>Уголок 50х50х5</t>
  </si>
  <si>
    <t>Уголок 100х100х10 (12м)</t>
  </si>
  <si>
    <t>Уголок 40х40х3</t>
  </si>
  <si>
    <t>Уголок 63х63х5</t>
  </si>
  <si>
    <t>Уголок 75х75х5</t>
  </si>
  <si>
    <t>Швеллер 20</t>
  </si>
  <si>
    <t>Швеллер 6,5</t>
  </si>
  <si>
    <t>Швеллер 10</t>
  </si>
  <si>
    <t>Швеллер 12</t>
  </si>
  <si>
    <t>Швеллер 27</t>
  </si>
  <si>
    <t>Швеллер 30</t>
  </si>
  <si>
    <t>Швеллер 8</t>
  </si>
  <si>
    <t>Швеллер холодногнутый 120х60х4</t>
  </si>
  <si>
    <t>Шестигранник 36</t>
  </si>
  <si>
    <t>Шестигранник 46 Ст 35</t>
  </si>
  <si>
    <t>Шестигранник 27 ст.35</t>
  </si>
  <si>
    <t>Швеллер 14</t>
  </si>
  <si>
    <t>Труба квадратная 20х20х1,5</t>
  </si>
  <si>
    <t>Труба кпрямоугольная 60х40х3,0</t>
  </si>
  <si>
    <t>Швеллер 18</t>
  </si>
  <si>
    <t>Проволока вязальная т/о=2,0 мм</t>
  </si>
  <si>
    <t>Лист (просечка) ПВЛ 406 (410)</t>
  </si>
  <si>
    <t>Труба 89х4 эл/св</t>
  </si>
  <si>
    <t>Труба профильная (квадратная) 30х30х2</t>
  </si>
  <si>
    <t>ежеквартально</t>
  </si>
  <si>
    <t>Периодичность проведения закупки*</t>
  </si>
  <si>
    <t>*</t>
  </si>
  <si>
    <t>равными партиями от общего количества</t>
  </si>
  <si>
    <t>* *Доставка осуществляется до склада ООО «СФАТ-Рязань» в расположенного по адресу: г. Рязань ст. Стенькино 2 дом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</si>
</sst>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\ _₽_-;\-* #,##0\ _₽_-;_-* &quot;-&quot;\ _₽_-;_-@_-"/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0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6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6" fillId="2" borderId="0" xfId="0" applyFont="1" applyFill="1" applyAlignment="1">
      <alignment horizontal="right" vertical="center"/>
    </xf>
    <xf numFmtId="2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applyAlignment="1">
      <alignment horizontal="center" vertical="top"/>
    </xf>
    <xf numFmtId="0" fontId="6" fillId="0" borderId="0" xfId="0" applyFont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41" fontId="10" fillId="0" borderId="1" xfId="1" applyNumberFormat="1" applyFont="1" applyBorder="1" applyAlignment="1" applyProtection="1">
      <alignment horizontal="center" vertical="center"/>
      <protection locked="0"/>
    </xf>
    <xf numFmtId="43" fontId="1" fillId="0" borderId="1" xfId="0" applyNumberFormat="1" applyFont="1" applyBorder="1" applyAlignment="1">
      <alignment horizontal="center"/>
    </xf>
    <xf numFmtId="43" fontId="8" fillId="2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3">
    <cellStyle name="Обычный" xfId="0" builtinId="0"/>
    <cellStyle name="Обычный 112 2" xfId="1" xr:uid="{00000000-0005-0000-0000-000001000000}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3"/>
  <sheetViews>
    <sheetView tabSelected="1" zoomScaleNormal="100" workbookViewId="0">
      <selection activeCell="L112" sqref="L112"/>
    </sheetView>
  </sheetViews>
  <sheetFormatPr defaultRowHeight="15" x14ac:dyDescent="0.25"/>
  <cols>
    <col min="1" max="1" width="5.42578125" style="3" customWidth="1"/>
    <col min="2" max="2" width="44.7109375" style="1" customWidth="1"/>
    <col min="3" max="3" width="20" customWidth="1"/>
    <col min="4" max="4" width="24" customWidth="1"/>
    <col min="5" max="5" width="15.28515625" customWidth="1"/>
    <col min="6" max="6" width="22" customWidth="1"/>
  </cols>
  <sheetData>
    <row r="1" spans="1:9" x14ac:dyDescent="0.25">
      <c r="A1" s="28" t="s">
        <v>26</v>
      </c>
      <c r="B1" s="28"/>
      <c r="C1" s="28"/>
      <c r="D1" s="28"/>
      <c r="E1" s="28"/>
      <c r="F1" s="28"/>
    </row>
    <row r="2" spans="1:9" x14ac:dyDescent="0.25">
      <c r="A2" s="2"/>
      <c r="B2" s="9"/>
      <c r="C2" s="2"/>
      <c r="D2" s="2"/>
      <c r="E2" s="2"/>
      <c r="F2" s="2"/>
    </row>
    <row r="4" spans="1:9" x14ac:dyDescent="0.25">
      <c r="A4" s="2"/>
      <c r="B4" s="9"/>
      <c r="C4" s="2"/>
      <c r="D4" s="2"/>
      <c r="E4" s="2"/>
      <c r="F4" s="2"/>
    </row>
    <row r="5" spans="1:9" x14ac:dyDescent="0.25">
      <c r="A5" s="29" t="s">
        <v>13</v>
      </c>
      <c r="B5" s="29"/>
      <c r="C5" s="29"/>
      <c r="D5" s="29"/>
      <c r="E5" s="29"/>
      <c r="F5" s="29"/>
    </row>
    <row r="7" spans="1:9" ht="71.25" x14ac:dyDescent="0.25">
      <c r="A7" s="7" t="s">
        <v>2</v>
      </c>
      <c r="B7" s="7" t="s">
        <v>10</v>
      </c>
      <c r="C7" s="7" t="s">
        <v>18</v>
      </c>
      <c r="D7" s="7" t="s">
        <v>125</v>
      </c>
      <c r="E7" s="7" t="s">
        <v>3</v>
      </c>
      <c r="F7" s="7" t="s">
        <v>1</v>
      </c>
      <c r="H7" s="15" t="s">
        <v>14</v>
      </c>
    </row>
    <row r="8" spans="1:9" ht="15" customHeight="1" x14ac:dyDescent="0.25">
      <c r="A8" s="10">
        <v>1</v>
      </c>
      <c r="B8" s="22" t="s">
        <v>27</v>
      </c>
      <c r="C8" s="23">
        <v>170</v>
      </c>
      <c r="D8" s="8" t="s">
        <v>124</v>
      </c>
      <c r="E8" s="14"/>
      <c r="F8" s="24">
        <f>E8*C8</f>
        <v>0</v>
      </c>
    </row>
    <row r="9" spans="1:9" ht="15" customHeight="1" x14ac:dyDescent="0.25">
      <c r="A9" s="10">
        <v>2</v>
      </c>
      <c r="B9" s="22" t="s">
        <v>28</v>
      </c>
      <c r="C9" s="23">
        <v>100</v>
      </c>
      <c r="D9" s="8" t="s">
        <v>124</v>
      </c>
      <c r="E9" s="14"/>
      <c r="F9" s="24">
        <f t="shared" ref="F9:F49" si="0">E9*C9</f>
        <v>0</v>
      </c>
    </row>
    <row r="10" spans="1:9" ht="15" customHeight="1" x14ac:dyDescent="0.25">
      <c r="A10" s="10">
        <v>3</v>
      </c>
      <c r="B10" s="22" t="s">
        <v>29</v>
      </c>
      <c r="C10" s="23">
        <v>100</v>
      </c>
      <c r="D10" s="8" t="s">
        <v>124</v>
      </c>
      <c r="E10" s="14"/>
      <c r="F10" s="24">
        <f t="shared" si="0"/>
        <v>0</v>
      </c>
    </row>
    <row r="11" spans="1:9" ht="15" customHeight="1" x14ac:dyDescent="0.25">
      <c r="A11" s="10">
        <v>4</v>
      </c>
      <c r="B11" s="22" t="s">
        <v>30</v>
      </c>
      <c r="C11" s="23">
        <v>4500</v>
      </c>
      <c r="D11" s="8" t="s">
        <v>124</v>
      </c>
      <c r="E11" s="14"/>
      <c r="F11" s="24">
        <f t="shared" si="0"/>
        <v>0</v>
      </c>
      <c r="I11" t="s">
        <v>14</v>
      </c>
    </row>
    <row r="12" spans="1:9" ht="15" customHeight="1" x14ac:dyDescent="0.25">
      <c r="A12" s="10">
        <v>5</v>
      </c>
      <c r="B12" s="22" t="s">
        <v>31</v>
      </c>
      <c r="C12" s="23">
        <v>5500</v>
      </c>
      <c r="D12" s="8" t="s">
        <v>124</v>
      </c>
      <c r="E12" s="14"/>
      <c r="F12" s="24">
        <f t="shared" si="0"/>
        <v>0</v>
      </c>
    </row>
    <row r="13" spans="1:9" ht="15" customHeight="1" x14ac:dyDescent="0.25">
      <c r="A13" s="10">
        <v>6</v>
      </c>
      <c r="B13" s="22" t="s">
        <v>32</v>
      </c>
      <c r="C13" s="23">
        <v>12200</v>
      </c>
      <c r="D13" s="8" t="s">
        <v>124</v>
      </c>
      <c r="E13" s="14"/>
      <c r="F13" s="24">
        <f t="shared" si="0"/>
        <v>0</v>
      </c>
    </row>
    <row r="14" spans="1:9" ht="15" customHeight="1" x14ac:dyDescent="0.25">
      <c r="A14" s="10">
        <v>7</v>
      </c>
      <c r="B14" s="22" t="s">
        <v>33</v>
      </c>
      <c r="C14" s="23">
        <v>5500</v>
      </c>
      <c r="D14" s="8" t="s">
        <v>124</v>
      </c>
      <c r="E14" s="14"/>
      <c r="F14" s="24">
        <f t="shared" si="0"/>
        <v>0</v>
      </c>
    </row>
    <row r="15" spans="1:9" ht="15" customHeight="1" x14ac:dyDescent="0.25">
      <c r="A15" s="10">
        <v>8</v>
      </c>
      <c r="B15" s="22" t="s">
        <v>34</v>
      </c>
      <c r="C15" s="23">
        <v>10000</v>
      </c>
      <c r="D15" s="8" t="s">
        <v>124</v>
      </c>
      <c r="E15" s="14"/>
      <c r="F15" s="24">
        <f t="shared" si="0"/>
        <v>0</v>
      </c>
    </row>
    <row r="16" spans="1:9" ht="15" customHeight="1" x14ac:dyDescent="0.25">
      <c r="A16" s="10">
        <v>9</v>
      </c>
      <c r="B16" s="22" t="s">
        <v>35</v>
      </c>
      <c r="C16" s="23">
        <v>11000</v>
      </c>
      <c r="D16" s="8" t="s">
        <v>124</v>
      </c>
      <c r="E16" s="14"/>
      <c r="F16" s="24">
        <f t="shared" si="0"/>
        <v>0</v>
      </c>
    </row>
    <row r="17" spans="1:6" ht="15" customHeight="1" x14ac:dyDescent="0.25">
      <c r="A17" s="10">
        <v>10</v>
      </c>
      <c r="B17" s="22" t="s">
        <v>36</v>
      </c>
      <c r="C17" s="23">
        <v>1500</v>
      </c>
      <c r="D17" s="8" t="s">
        <v>124</v>
      </c>
      <c r="E17" s="14"/>
      <c r="F17" s="24">
        <f t="shared" si="0"/>
        <v>0</v>
      </c>
    </row>
    <row r="18" spans="1:6" ht="15" customHeight="1" x14ac:dyDescent="0.25">
      <c r="A18" s="10">
        <v>11</v>
      </c>
      <c r="B18" s="22" t="s">
        <v>37</v>
      </c>
      <c r="C18" s="23">
        <v>1200</v>
      </c>
      <c r="D18" s="8" t="s">
        <v>124</v>
      </c>
      <c r="E18" s="14"/>
      <c r="F18" s="24">
        <f t="shared" si="0"/>
        <v>0</v>
      </c>
    </row>
    <row r="19" spans="1:6" ht="15" customHeight="1" x14ac:dyDescent="0.25">
      <c r="A19" s="10">
        <v>12</v>
      </c>
      <c r="B19" s="22" t="s">
        <v>38</v>
      </c>
      <c r="C19" s="23">
        <v>300</v>
      </c>
      <c r="D19" s="8" t="s">
        <v>124</v>
      </c>
      <c r="E19" s="14"/>
      <c r="F19" s="24">
        <f t="shared" si="0"/>
        <v>0</v>
      </c>
    </row>
    <row r="20" spans="1:6" ht="15" customHeight="1" x14ac:dyDescent="0.25">
      <c r="A20" s="10">
        <v>13</v>
      </c>
      <c r="B20" s="22" t="s">
        <v>39</v>
      </c>
      <c r="C20" s="23">
        <v>3600</v>
      </c>
      <c r="D20" s="8" t="s">
        <v>124</v>
      </c>
      <c r="E20" s="14"/>
      <c r="F20" s="24">
        <f t="shared" si="0"/>
        <v>0</v>
      </c>
    </row>
    <row r="21" spans="1:6" ht="15" customHeight="1" x14ac:dyDescent="0.25">
      <c r="A21" s="10">
        <v>14</v>
      </c>
      <c r="B21" s="22" t="s">
        <v>40</v>
      </c>
      <c r="C21" s="23">
        <v>3700</v>
      </c>
      <c r="D21" s="8" t="s">
        <v>124</v>
      </c>
      <c r="E21" s="14"/>
      <c r="F21" s="24">
        <f t="shared" si="0"/>
        <v>0</v>
      </c>
    </row>
    <row r="22" spans="1:6" ht="15" customHeight="1" x14ac:dyDescent="0.25">
      <c r="A22" s="10">
        <v>15</v>
      </c>
      <c r="B22" s="22" t="s">
        <v>41</v>
      </c>
      <c r="C22" s="23">
        <v>25</v>
      </c>
      <c r="D22" s="8" t="s">
        <v>124</v>
      </c>
      <c r="E22" s="14"/>
      <c r="F22" s="24">
        <f t="shared" si="0"/>
        <v>0</v>
      </c>
    </row>
    <row r="23" spans="1:6" ht="15" customHeight="1" x14ac:dyDescent="0.25">
      <c r="A23" s="10">
        <v>16</v>
      </c>
      <c r="B23" s="22" t="s">
        <v>42</v>
      </c>
      <c r="C23" s="23">
        <v>68.394480341693139</v>
      </c>
      <c r="D23" s="8" t="s">
        <v>124</v>
      </c>
      <c r="E23" s="14"/>
      <c r="F23" s="24">
        <f t="shared" si="0"/>
        <v>0</v>
      </c>
    </row>
    <row r="24" spans="1:6" ht="15" customHeight="1" x14ac:dyDescent="0.25">
      <c r="A24" s="10">
        <v>17</v>
      </c>
      <c r="B24" s="22" t="s">
        <v>43</v>
      </c>
      <c r="C24" s="23">
        <v>400</v>
      </c>
      <c r="D24" s="8" t="s">
        <v>124</v>
      </c>
      <c r="E24" s="14"/>
      <c r="F24" s="24">
        <f t="shared" si="0"/>
        <v>0</v>
      </c>
    </row>
    <row r="25" spans="1:6" ht="15" customHeight="1" x14ac:dyDescent="0.25">
      <c r="A25" s="10">
        <v>18</v>
      </c>
      <c r="B25" s="22" t="s">
        <v>44</v>
      </c>
      <c r="C25" s="23">
        <v>250</v>
      </c>
      <c r="D25" s="8" t="s">
        <v>124</v>
      </c>
      <c r="E25" s="14"/>
      <c r="F25" s="24">
        <f t="shared" si="0"/>
        <v>0</v>
      </c>
    </row>
    <row r="26" spans="1:6" ht="15" customHeight="1" x14ac:dyDescent="0.25">
      <c r="A26" s="10">
        <v>19</v>
      </c>
      <c r="B26" s="22" t="s">
        <v>45</v>
      </c>
      <c r="C26" s="23">
        <v>1400</v>
      </c>
      <c r="D26" s="8" t="s">
        <v>124</v>
      </c>
      <c r="E26" s="14"/>
      <c r="F26" s="24">
        <f t="shared" si="0"/>
        <v>0</v>
      </c>
    </row>
    <row r="27" spans="1:6" ht="15" customHeight="1" x14ac:dyDescent="0.25">
      <c r="A27" s="10">
        <v>20</v>
      </c>
      <c r="B27" s="22" t="s">
        <v>46</v>
      </c>
      <c r="C27" s="23">
        <v>1700</v>
      </c>
      <c r="D27" s="8" t="s">
        <v>124</v>
      </c>
      <c r="E27" s="14"/>
      <c r="F27" s="24">
        <f t="shared" si="0"/>
        <v>0</v>
      </c>
    </row>
    <row r="28" spans="1:6" ht="15" customHeight="1" x14ac:dyDescent="0.25">
      <c r="A28" s="10">
        <v>21</v>
      </c>
      <c r="B28" s="22" t="s">
        <v>47</v>
      </c>
      <c r="C28" s="23">
        <v>790</v>
      </c>
      <c r="D28" s="8" t="s">
        <v>124</v>
      </c>
      <c r="E28" s="14"/>
      <c r="F28" s="24">
        <f t="shared" si="0"/>
        <v>0</v>
      </c>
    </row>
    <row r="29" spans="1:6" ht="15" customHeight="1" x14ac:dyDescent="0.25">
      <c r="A29" s="10">
        <v>22</v>
      </c>
      <c r="B29" s="22" t="s">
        <v>48</v>
      </c>
      <c r="C29" s="23">
        <v>80</v>
      </c>
      <c r="D29" s="8" t="s">
        <v>124</v>
      </c>
      <c r="E29" s="14"/>
      <c r="F29" s="24">
        <f t="shared" si="0"/>
        <v>0</v>
      </c>
    </row>
    <row r="30" spans="1:6" ht="15" customHeight="1" x14ac:dyDescent="0.25">
      <c r="A30" s="10">
        <v>23</v>
      </c>
      <c r="B30" s="22" t="s">
        <v>49</v>
      </c>
      <c r="C30" s="23">
        <v>50</v>
      </c>
      <c r="D30" s="8" t="s">
        <v>124</v>
      </c>
      <c r="E30" s="14"/>
      <c r="F30" s="24">
        <f t="shared" si="0"/>
        <v>0</v>
      </c>
    </row>
    <row r="31" spans="1:6" ht="15" customHeight="1" x14ac:dyDescent="0.25">
      <c r="A31" s="10">
        <v>24</v>
      </c>
      <c r="B31" s="22" t="s">
        <v>50</v>
      </c>
      <c r="C31" s="23">
        <v>50</v>
      </c>
      <c r="D31" s="8" t="s">
        <v>124</v>
      </c>
      <c r="E31" s="14"/>
      <c r="F31" s="24">
        <f t="shared" si="0"/>
        <v>0</v>
      </c>
    </row>
    <row r="32" spans="1:6" ht="15" customHeight="1" x14ac:dyDescent="0.25">
      <c r="A32" s="10">
        <v>25</v>
      </c>
      <c r="B32" s="22" t="s">
        <v>51</v>
      </c>
      <c r="C32" s="23">
        <v>100</v>
      </c>
      <c r="D32" s="8" t="s">
        <v>124</v>
      </c>
      <c r="E32" s="14"/>
      <c r="F32" s="24">
        <f t="shared" si="0"/>
        <v>0</v>
      </c>
    </row>
    <row r="33" spans="1:6" ht="15" customHeight="1" x14ac:dyDescent="0.25">
      <c r="A33" s="10">
        <v>26</v>
      </c>
      <c r="B33" s="22" t="s">
        <v>52</v>
      </c>
      <c r="C33" s="23">
        <v>200</v>
      </c>
      <c r="D33" s="8" t="s">
        <v>124</v>
      </c>
      <c r="E33" s="14"/>
      <c r="F33" s="24">
        <f t="shared" si="0"/>
        <v>0</v>
      </c>
    </row>
    <row r="34" spans="1:6" ht="15" customHeight="1" x14ac:dyDescent="0.25">
      <c r="A34" s="10">
        <v>27</v>
      </c>
      <c r="B34" s="22" t="s">
        <v>53</v>
      </c>
      <c r="C34" s="23">
        <v>200</v>
      </c>
      <c r="D34" s="8" t="s">
        <v>124</v>
      </c>
      <c r="E34" s="14"/>
      <c r="F34" s="24">
        <f t="shared" si="0"/>
        <v>0</v>
      </c>
    </row>
    <row r="35" spans="1:6" ht="15" customHeight="1" x14ac:dyDescent="0.25">
      <c r="A35" s="10">
        <v>28</v>
      </c>
      <c r="B35" s="22" t="s">
        <v>54</v>
      </c>
      <c r="C35" s="23">
        <v>1309.5987296024534</v>
      </c>
      <c r="D35" s="8" t="s">
        <v>124</v>
      </c>
      <c r="E35" s="14"/>
      <c r="F35" s="24">
        <f t="shared" si="0"/>
        <v>0</v>
      </c>
    </row>
    <row r="36" spans="1:6" ht="15" customHeight="1" x14ac:dyDescent="0.25">
      <c r="A36" s="10">
        <v>29</v>
      </c>
      <c r="B36" s="22" t="s">
        <v>55</v>
      </c>
      <c r="C36" s="23">
        <v>359.77987076990479</v>
      </c>
      <c r="D36" s="8" t="s">
        <v>124</v>
      </c>
      <c r="E36" s="14"/>
      <c r="F36" s="24">
        <f t="shared" si="0"/>
        <v>0</v>
      </c>
    </row>
    <row r="37" spans="1:6" ht="15" customHeight="1" x14ac:dyDescent="0.25">
      <c r="A37" s="10">
        <v>30</v>
      </c>
      <c r="B37" s="22" t="s">
        <v>56</v>
      </c>
      <c r="C37" s="23">
        <v>185.34114554813274</v>
      </c>
      <c r="D37" s="8" t="s">
        <v>124</v>
      </c>
      <c r="E37" s="14"/>
      <c r="F37" s="24">
        <f t="shared" si="0"/>
        <v>0</v>
      </c>
    </row>
    <row r="38" spans="1:6" ht="15" customHeight="1" x14ac:dyDescent="0.25">
      <c r="A38" s="10">
        <v>31</v>
      </c>
      <c r="B38" s="22" t="s">
        <v>120</v>
      </c>
      <c r="C38" s="23">
        <v>55.015003470553687</v>
      </c>
      <c r="D38" s="8" t="s">
        <v>124</v>
      </c>
      <c r="E38" s="14"/>
      <c r="F38" s="24">
        <f t="shared" si="0"/>
        <v>0</v>
      </c>
    </row>
    <row r="39" spans="1:6" ht="15" customHeight="1" x14ac:dyDescent="0.25">
      <c r="A39" s="10">
        <v>32</v>
      </c>
      <c r="B39" s="22" t="s">
        <v>121</v>
      </c>
      <c r="C39" s="23">
        <v>500</v>
      </c>
      <c r="D39" s="8" t="s">
        <v>124</v>
      </c>
      <c r="E39" s="14"/>
      <c r="F39" s="24">
        <f t="shared" si="0"/>
        <v>0</v>
      </c>
    </row>
    <row r="40" spans="1:6" ht="15" customHeight="1" x14ac:dyDescent="0.25">
      <c r="A40" s="10">
        <v>33</v>
      </c>
      <c r="B40" s="22" t="s">
        <v>57</v>
      </c>
      <c r="C40" s="23">
        <v>300</v>
      </c>
      <c r="D40" s="8" t="s">
        <v>124</v>
      </c>
      <c r="E40" s="14"/>
      <c r="F40" s="24">
        <f t="shared" si="0"/>
        <v>0</v>
      </c>
    </row>
    <row r="41" spans="1:6" ht="15" customHeight="1" x14ac:dyDescent="0.25">
      <c r="A41" s="10">
        <v>34</v>
      </c>
      <c r="B41" s="22" t="s">
        <v>58</v>
      </c>
      <c r="C41" s="23">
        <v>2000</v>
      </c>
      <c r="D41" s="8" t="s">
        <v>124</v>
      </c>
      <c r="E41" s="14"/>
      <c r="F41" s="24">
        <f t="shared" si="0"/>
        <v>0</v>
      </c>
    </row>
    <row r="42" spans="1:6" ht="15" customHeight="1" x14ac:dyDescent="0.25">
      <c r="A42" s="10">
        <v>35</v>
      </c>
      <c r="B42" s="22" t="s">
        <v>59</v>
      </c>
      <c r="C42" s="23">
        <v>8000</v>
      </c>
      <c r="D42" s="8" t="s">
        <v>124</v>
      </c>
      <c r="E42" s="14"/>
      <c r="F42" s="24">
        <f t="shared" si="0"/>
        <v>0</v>
      </c>
    </row>
    <row r="43" spans="1:6" ht="15" customHeight="1" x14ac:dyDescent="0.25">
      <c r="A43" s="10">
        <v>36</v>
      </c>
      <c r="B43" s="22" t="s">
        <v>60</v>
      </c>
      <c r="C43" s="23">
        <v>50000</v>
      </c>
      <c r="D43" s="8" t="s">
        <v>124</v>
      </c>
      <c r="E43" s="14"/>
      <c r="F43" s="24">
        <f t="shared" si="0"/>
        <v>0</v>
      </c>
    </row>
    <row r="44" spans="1:6" ht="15" customHeight="1" x14ac:dyDescent="0.25">
      <c r="A44" s="10">
        <v>37</v>
      </c>
      <c r="B44" s="22" t="s">
        <v>61</v>
      </c>
      <c r="C44" s="23">
        <v>15000</v>
      </c>
      <c r="D44" s="8" t="s">
        <v>124</v>
      </c>
      <c r="E44" s="14"/>
      <c r="F44" s="24">
        <f t="shared" si="0"/>
        <v>0</v>
      </c>
    </row>
    <row r="45" spans="1:6" ht="15" customHeight="1" x14ac:dyDescent="0.25">
      <c r="A45" s="10">
        <v>38</v>
      </c>
      <c r="B45" s="22" t="s">
        <v>62</v>
      </c>
      <c r="C45" s="23">
        <v>1400</v>
      </c>
      <c r="D45" s="8" t="s">
        <v>124</v>
      </c>
      <c r="E45" s="14"/>
      <c r="F45" s="24">
        <f t="shared" si="0"/>
        <v>0</v>
      </c>
    </row>
    <row r="46" spans="1:6" ht="15" customHeight="1" x14ac:dyDescent="0.25">
      <c r="A46" s="10">
        <v>39</v>
      </c>
      <c r="B46" s="22" t="s">
        <v>63</v>
      </c>
      <c r="C46" s="23">
        <v>15000</v>
      </c>
      <c r="D46" s="8" t="s">
        <v>124</v>
      </c>
      <c r="E46" s="14"/>
      <c r="F46" s="24">
        <f t="shared" si="0"/>
        <v>0</v>
      </c>
    </row>
    <row r="47" spans="1:6" ht="15" customHeight="1" x14ac:dyDescent="0.25">
      <c r="A47" s="10">
        <v>40</v>
      </c>
      <c r="B47" s="22" t="s">
        <v>64</v>
      </c>
      <c r="C47" s="23">
        <v>284</v>
      </c>
      <c r="D47" s="8" t="s">
        <v>124</v>
      </c>
      <c r="E47" s="14"/>
      <c r="F47" s="24">
        <f t="shared" si="0"/>
        <v>0</v>
      </c>
    </row>
    <row r="48" spans="1:6" ht="15" customHeight="1" x14ac:dyDescent="0.25">
      <c r="A48" s="10">
        <v>41</v>
      </c>
      <c r="B48" s="22" t="s">
        <v>65</v>
      </c>
      <c r="C48" s="23">
        <v>1350</v>
      </c>
      <c r="D48" s="8" t="s">
        <v>124</v>
      </c>
      <c r="E48" s="14"/>
      <c r="F48" s="24">
        <f t="shared" si="0"/>
        <v>0</v>
      </c>
    </row>
    <row r="49" spans="1:6" ht="15" customHeight="1" x14ac:dyDescent="0.25">
      <c r="A49" s="10">
        <v>42</v>
      </c>
      <c r="B49" s="22" t="s">
        <v>66</v>
      </c>
      <c r="C49" s="23">
        <v>3700</v>
      </c>
      <c r="D49" s="8" t="s">
        <v>124</v>
      </c>
      <c r="E49" s="14"/>
      <c r="F49" s="24">
        <f t="shared" si="0"/>
        <v>0</v>
      </c>
    </row>
    <row r="50" spans="1:6" ht="15" customHeight="1" x14ac:dyDescent="0.25">
      <c r="A50" s="10">
        <v>43</v>
      </c>
      <c r="B50" s="22" t="s">
        <v>67</v>
      </c>
      <c r="C50" s="23">
        <v>20</v>
      </c>
      <c r="D50" s="8" t="s">
        <v>124</v>
      </c>
      <c r="E50" s="14"/>
      <c r="F50" s="24">
        <f t="shared" ref="F50:F94" si="1">E50*C50</f>
        <v>0</v>
      </c>
    </row>
    <row r="51" spans="1:6" ht="15" customHeight="1" x14ac:dyDescent="0.25">
      <c r="A51" s="10">
        <v>44</v>
      </c>
      <c r="B51" s="22" t="s">
        <v>68</v>
      </c>
      <c r="C51" s="23">
        <v>100</v>
      </c>
      <c r="D51" s="8" t="s">
        <v>124</v>
      </c>
      <c r="E51" s="14"/>
      <c r="F51" s="24">
        <f t="shared" si="1"/>
        <v>0</v>
      </c>
    </row>
    <row r="52" spans="1:6" ht="15" customHeight="1" x14ac:dyDescent="0.25">
      <c r="A52" s="10">
        <v>45</v>
      </c>
      <c r="B52" s="22" t="s">
        <v>69</v>
      </c>
      <c r="C52" s="23">
        <v>100</v>
      </c>
      <c r="D52" s="8" t="s">
        <v>124</v>
      </c>
      <c r="E52" s="14"/>
      <c r="F52" s="24">
        <f t="shared" si="1"/>
        <v>0</v>
      </c>
    </row>
    <row r="53" spans="1:6" ht="15" customHeight="1" x14ac:dyDescent="0.25">
      <c r="A53" s="10">
        <v>46</v>
      </c>
      <c r="B53" s="22" t="s">
        <v>70</v>
      </c>
      <c r="C53" s="23">
        <v>5000</v>
      </c>
      <c r="D53" s="8" t="s">
        <v>124</v>
      </c>
      <c r="E53" s="14"/>
      <c r="F53" s="24">
        <f t="shared" si="1"/>
        <v>0</v>
      </c>
    </row>
    <row r="54" spans="1:6" ht="15" customHeight="1" x14ac:dyDescent="0.25">
      <c r="A54" s="10">
        <v>47</v>
      </c>
      <c r="B54" s="22" t="s">
        <v>71</v>
      </c>
      <c r="C54" s="23">
        <v>800</v>
      </c>
      <c r="D54" s="8" t="s">
        <v>124</v>
      </c>
      <c r="E54" s="14"/>
      <c r="F54" s="24">
        <f t="shared" si="1"/>
        <v>0</v>
      </c>
    </row>
    <row r="55" spans="1:6" ht="15" customHeight="1" x14ac:dyDescent="0.25">
      <c r="A55" s="10">
        <v>48</v>
      </c>
      <c r="B55" s="22" t="s">
        <v>72</v>
      </c>
      <c r="C55" s="23">
        <v>200</v>
      </c>
      <c r="D55" s="8" t="s">
        <v>124</v>
      </c>
      <c r="E55" s="14"/>
      <c r="F55" s="24">
        <f t="shared" si="1"/>
        <v>0</v>
      </c>
    </row>
    <row r="56" spans="1:6" ht="15" customHeight="1" x14ac:dyDescent="0.25">
      <c r="A56" s="10">
        <v>49</v>
      </c>
      <c r="B56" s="22" t="s">
        <v>73</v>
      </c>
      <c r="C56" s="23">
        <v>2200</v>
      </c>
      <c r="D56" s="8" t="s">
        <v>124</v>
      </c>
      <c r="E56" s="14"/>
      <c r="F56" s="24">
        <f t="shared" si="1"/>
        <v>0</v>
      </c>
    </row>
    <row r="57" spans="1:6" ht="15" customHeight="1" x14ac:dyDescent="0.25">
      <c r="A57" s="10">
        <v>50</v>
      </c>
      <c r="B57" s="22" t="s">
        <v>74</v>
      </c>
      <c r="C57" s="23">
        <v>50</v>
      </c>
      <c r="D57" s="8" t="s">
        <v>124</v>
      </c>
      <c r="E57" s="14"/>
      <c r="F57" s="24">
        <f t="shared" si="1"/>
        <v>0</v>
      </c>
    </row>
    <row r="58" spans="1:6" ht="15" customHeight="1" x14ac:dyDescent="0.25">
      <c r="A58" s="10">
        <v>51</v>
      </c>
      <c r="B58" s="22" t="s">
        <v>75</v>
      </c>
      <c r="C58" s="23">
        <v>170</v>
      </c>
      <c r="D58" s="8" t="s">
        <v>124</v>
      </c>
      <c r="E58" s="14"/>
      <c r="F58" s="24">
        <f t="shared" si="1"/>
        <v>0</v>
      </c>
    </row>
    <row r="59" spans="1:6" ht="15" customHeight="1" x14ac:dyDescent="0.25">
      <c r="A59" s="10">
        <v>52</v>
      </c>
      <c r="B59" s="22" t="s">
        <v>76</v>
      </c>
      <c r="C59" s="23">
        <v>50</v>
      </c>
      <c r="D59" s="8" t="s">
        <v>124</v>
      </c>
      <c r="E59" s="14"/>
      <c r="F59" s="24">
        <f t="shared" si="1"/>
        <v>0</v>
      </c>
    </row>
    <row r="60" spans="1:6" ht="15" customHeight="1" x14ac:dyDescent="0.25">
      <c r="A60" s="10">
        <v>53</v>
      </c>
      <c r="B60" s="22" t="s">
        <v>77</v>
      </c>
      <c r="C60" s="23">
        <v>80</v>
      </c>
      <c r="D60" s="8" t="s">
        <v>124</v>
      </c>
      <c r="E60" s="14"/>
      <c r="F60" s="24">
        <f t="shared" si="1"/>
        <v>0</v>
      </c>
    </row>
    <row r="61" spans="1:6" ht="15" customHeight="1" x14ac:dyDescent="0.25">
      <c r="A61" s="10">
        <v>54</v>
      </c>
      <c r="B61" s="22" t="s">
        <v>78</v>
      </c>
      <c r="C61" s="23">
        <v>20</v>
      </c>
      <c r="D61" s="8" t="s">
        <v>124</v>
      </c>
      <c r="E61" s="14"/>
      <c r="F61" s="24">
        <f t="shared" si="1"/>
        <v>0</v>
      </c>
    </row>
    <row r="62" spans="1:6" ht="15" customHeight="1" x14ac:dyDescent="0.25">
      <c r="A62" s="10">
        <v>55</v>
      </c>
      <c r="B62" s="22" t="s">
        <v>79</v>
      </c>
      <c r="C62" s="23">
        <v>25</v>
      </c>
      <c r="D62" s="8" t="s">
        <v>124</v>
      </c>
      <c r="E62" s="14"/>
      <c r="F62" s="24">
        <f t="shared" si="1"/>
        <v>0</v>
      </c>
    </row>
    <row r="63" spans="1:6" ht="15" customHeight="1" x14ac:dyDescent="0.25">
      <c r="A63" s="10">
        <v>56</v>
      </c>
      <c r="B63" s="22" t="s">
        <v>80</v>
      </c>
      <c r="C63" s="23">
        <v>30</v>
      </c>
      <c r="D63" s="8" t="s">
        <v>124</v>
      </c>
      <c r="E63" s="14"/>
      <c r="F63" s="24">
        <f t="shared" si="1"/>
        <v>0</v>
      </c>
    </row>
    <row r="64" spans="1:6" ht="15" customHeight="1" x14ac:dyDescent="0.25">
      <c r="A64" s="10">
        <v>57</v>
      </c>
      <c r="B64" s="22" t="s">
        <v>81</v>
      </c>
      <c r="C64" s="23">
        <v>20</v>
      </c>
      <c r="D64" s="8" t="s">
        <v>124</v>
      </c>
      <c r="E64" s="14"/>
      <c r="F64" s="24">
        <f t="shared" si="1"/>
        <v>0</v>
      </c>
    </row>
    <row r="65" spans="1:6" ht="15" customHeight="1" x14ac:dyDescent="0.25">
      <c r="A65" s="10">
        <v>58</v>
      </c>
      <c r="B65" s="22" t="s">
        <v>82</v>
      </c>
      <c r="C65" s="23">
        <v>20</v>
      </c>
      <c r="D65" s="8" t="s">
        <v>124</v>
      </c>
      <c r="E65" s="14"/>
      <c r="F65" s="24">
        <f t="shared" si="1"/>
        <v>0</v>
      </c>
    </row>
    <row r="66" spans="1:6" ht="15" customHeight="1" x14ac:dyDescent="0.25">
      <c r="A66" s="10">
        <v>59</v>
      </c>
      <c r="B66" s="22" t="s">
        <v>83</v>
      </c>
      <c r="C66" s="23">
        <v>60</v>
      </c>
      <c r="D66" s="8" t="s">
        <v>124</v>
      </c>
      <c r="E66" s="14"/>
      <c r="F66" s="24">
        <f t="shared" si="1"/>
        <v>0</v>
      </c>
    </row>
    <row r="67" spans="1:6" ht="15" customHeight="1" x14ac:dyDescent="0.25">
      <c r="A67" s="10">
        <v>60</v>
      </c>
      <c r="B67" s="22" t="s">
        <v>84</v>
      </c>
      <c r="C67" s="23">
        <v>110</v>
      </c>
      <c r="D67" s="8" t="s">
        <v>124</v>
      </c>
      <c r="E67" s="14"/>
      <c r="F67" s="24">
        <f t="shared" si="1"/>
        <v>0</v>
      </c>
    </row>
    <row r="68" spans="1:6" ht="15" customHeight="1" x14ac:dyDescent="0.25">
      <c r="A68" s="10">
        <v>61</v>
      </c>
      <c r="B68" s="22" t="s">
        <v>85</v>
      </c>
      <c r="C68" s="23">
        <v>100</v>
      </c>
      <c r="D68" s="8" t="s">
        <v>124</v>
      </c>
      <c r="E68" s="14"/>
      <c r="F68" s="24">
        <f t="shared" si="1"/>
        <v>0</v>
      </c>
    </row>
    <row r="69" spans="1:6" ht="15" customHeight="1" x14ac:dyDescent="0.25">
      <c r="A69" s="10">
        <v>62</v>
      </c>
      <c r="B69" s="22" t="s">
        <v>86</v>
      </c>
      <c r="C69" s="23">
        <v>160</v>
      </c>
      <c r="D69" s="8" t="s">
        <v>124</v>
      </c>
      <c r="E69" s="14"/>
      <c r="F69" s="24">
        <f t="shared" si="1"/>
        <v>0</v>
      </c>
    </row>
    <row r="70" spans="1:6" ht="15" customHeight="1" x14ac:dyDescent="0.25">
      <c r="A70" s="10">
        <v>63</v>
      </c>
      <c r="B70" s="22" t="s">
        <v>122</v>
      </c>
      <c r="C70" s="23">
        <v>180</v>
      </c>
      <c r="D70" s="8" t="s">
        <v>124</v>
      </c>
      <c r="E70" s="14"/>
      <c r="F70" s="24">
        <f t="shared" si="1"/>
        <v>0</v>
      </c>
    </row>
    <row r="71" spans="1:6" ht="15" customHeight="1" x14ac:dyDescent="0.25">
      <c r="A71" s="10">
        <v>64</v>
      </c>
      <c r="B71" s="22" t="s">
        <v>87</v>
      </c>
      <c r="C71" s="23">
        <v>300</v>
      </c>
      <c r="D71" s="8" t="s">
        <v>124</v>
      </c>
      <c r="E71" s="14"/>
      <c r="F71" s="24">
        <f t="shared" si="1"/>
        <v>0</v>
      </c>
    </row>
    <row r="72" spans="1:6" ht="15" customHeight="1" x14ac:dyDescent="0.25">
      <c r="A72" s="10">
        <v>65</v>
      </c>
      <c r="B72" s="22" t="s">
        <v>88</v>
      </c>
      <c r="C72" s="23">
        <v>90</v>
      </c>
      <c r="D72" s="8" t="s">
        <v>124</v>
      </c>
      <c r="E72" s="14"/>
      <c r="F72" s="24">
        <f t="shared" si="1"/>
        <v>0</v>
      </c>
    </row>
    <row r="73" spans="1:6" ht="15" customHeight="1" x14ac:dyDescent="0.25">
      <c r="A73" s="10">
        <v>66</v>
      </c>
      <c r="B73" s="22" t="s">
        <v>89</v>
      </c>
      <c r="C73" s="23">
        <v>15</v>
      </c>
      <c r="D73" s="8" t="s">
        <v>124</v>
      </c>
      <c r="E73" s="14"/>
      <c r="F73" s="24">
        <f t="shared" si="1"/>
        <v>0</v>
      </c>
    </row>
    <row r="74" spans="1:6" ht="15" customHeight="1" x14ac:dyDescent="0.25">
      <c r="A74" s="10">
        <v>67</v>
      </c>
      <c r="B74" s="22" t="s">
        <v>90</v>
      </c>
      <c r="C74" s="23">
        <v>120</v>
      </c>
      <c r="D74" s="8" t="s">
        <v>124</v>
      </c>
      <c r="E74" s="14"/>
      <c r="F74" s="24">
        <f t="shared" si="1"/>
        <v>0</v>
      </c>
    </row>
    <row r="75" spans="1:6" ht="15" customHeight="1" x14ac:dyDescent="0.25">
      <c r="A75" s="10">
        <v>68</v>
      </c>
      <c r="B75" s="22" t="s">
        <v>91</v>
      </c>
      <c r="C75" s="23">
        <v>115</v>
      </c>
      <c r="D75" s="8" t="s">
        <v>124</v>
      </c>
      <c r="E75" s="14"/>
      <c r="F75" s="24">
        <f t="shared" si="1"/>
        <v>0</v>
      </c>
    </row>
    <row r="76" spans="1:6" ht="15" customHeight="1" x14ac:dyDescent="0.25">
      <c r="A76" s="10">
        <v>69</v>
      </c>
      <c r="B76" s="22" t="s">
        <v>93</v>
      </c>
      <c r="C76" s="23">
        <v>300</v>
      </c>
      <c r="D76" s="8" t="s">
        <v>124</v>
      </c>
      <c r="E76" s="14"/>
      <c r="F76" s="24">
        <f t="shared" si="1"/>
        <v>0</v>
      </c>
    </row>
    <row r="77" spans="1:6" ht="15" customHeight="1" x14ac:dyDescent="0.25">
      <c r="A77" s="10">
        <v>70</v>
      </c>
      <c r="B77" s="22" t="s">
        <v>94</v>
      </c>
      <c r="C77" s="23">
        <v>80</v>
      </c>
      <c r="D77" s="8" t="s">
        <v>124</v>
      </c>
      <c r="E77" s="14"/>
      <c r="F77" s="24">
        <f t="shared" si="1"/>
        <v>0</v>
      </c>
    </row>
    <row r="78" spans="1:6" ht="15" customHeight="1" x14ac:dyDescent="0.25">
      <c r="A78" s="10">
        <v>71</v>
      </c>
      <c r="B78" s="22" t="s">
        <v>95</v>
      </c>
      <c r="C78" s="23">
        <v>280</v>
      </c>
      <c r="D78" s="8" t="s">
        <v>124</v>
      </c>
      <c r="E78" s="14"/>
      <c r="F78" s="24">
        <f t="shared" si="1"/>
        <v>0</v>
      </c>
    </row>
    <row r="79" spans="1:6" ht="15" customHeight="1" x14ac:dyDescent="0.25">
      <c r="A79" s="10">
        <v>72</v>
      </c>
      <c r="B79" s="22" t="s">
        <v>123</v>
      </c>
      <c r="C79" s="23">
        <v>150</v>
      </c>
      <c r="D79" s="8" t="s">
        <v>124</v>
      </c>
      <c r="E79" s="14"/>
      <c r="F79" s="24">
        <f t="shared" si="1"/>
        <v>0</v>
      </c>
    </row>
    <row r="80" spans="1:6" ht="15" customHeight="1" x14ac:dyDescent="0.25">
      <c r="A80" s="10">
        <v>73</v>
      </c>
      <c r="B80" s="22" t="s">
        <v>96</v>
      </c>
      <c r="C80" s="23">
        <v>25</v>
      </c>
      <c r="D80" s="8" t="s">
        <v>124</v>
      </c>
      <c r="E80" s="14"/>
      <c r="F80" s="24">
        <f t="shared" si="1"/>
        <v>0</v>
      </c>
    </row>
    <row r="81" spans="1:6" ht="15" customHeight="1" x14ac:dyDescent="0.25">
      <c r="A81" s="10">
        <v>74</v>
      </c>
      <c r="B81" s="22" t="s">
        <v>117</v>
      </c>
      <c r="C81" s="23">
        <v>60</v>
      </c>
      <c r="D81" s="8" t="s">
        <v>124</v>
      </c>
      <c r="E81" s="14"/>
      <c r="F81" s="24">
        <f t="shared" si="1"/>
        <v>0</v>
      </c>
    </row>
    <row r="82" spans="1:6" ht="15" customHeight="1" x14ac:dyDescent="0.25">
      <c r="A82" s="10">
        <v>75</v>
      </c>
      <c r="B82" s="22" t="s">
        <v>97</v>
      </c>
      <c r="C82" s="23">
        <v>135</v>
      </c>
      <c r="D82" s="8" t="s">
        <v>124</v>
      </c>
      <c r="E82" s="14"/>
      <c r="F82" s="24">
        <f t="shared" si="1"/>
        <v>0</v>
      </c>
    </row>
    <row r="83" spans="1:6" ht="15" customHeight="1" x14ac:dyDescent="0.25">
      <c r="A83" s="10">
        <v>76</v>
      </c>
      <c r="B83" s="22" t="s">
        <v>118</v>
      </c>
      <c r="C83" s="23">
        <v>60</v>
      </c>
      <c r="D83" s="8" t="s">
        <v>124</v>
      </c>
      <c r="E83" s="14"/>
      <c r="F83" s="24">
        <f t="shared" si="1"/>
        <v>0</v>
      </c>
    </row>
    <row r="84" spans="1:6" ht="15" customHeight="1" x14ac:dyDescent="0.25">
      <c r="A84" s="10">
        <v>77</v>
      </c>
      <c r="B84" s="22" t="s">
        <v>98</v>
      </c>
      <c r="C84" s="23">
        <v>130</v>
      </c>
      <c r="D84" s="8" t="s">
        <v>124</v>
      </c>
      <c r="E84" s="14"/>
      <c r="F84" s="24">
        <f t="shared" si="1"/>
        <v>0</v>
      </c>
    </row>
    <row r="85" spans="1:6" ht="15" customHeight="1" x14ac:dyDescent="0.25">
      <c r="A85" s="10">
        <v>78</v>
      </c>
      <c r="B85" s="22" t="s">
        <v>92</v>
      </c>
      <c r="C85" s="23">
        <v>20</v>
      </c>
      <c r="D85" s="8" t="s">
        <v>124</v>
      </c>
      <c r="E85" s="14"/>
      <c r="F85" s="24">
        <f t="shared" si="1"/>
        <v>0</v>
      </c>
    </row>
    <row r="86" spans="1:6" ht="15" customHeight="1" x14ac:dyDescent="0.25">
      <c r="A86" s="10">
        <v>79</v>
      </c>
      <c r="B86" s="22" t="s">
        <v>15</v>
      </c>
      <c r="C86" s="23">
        <v>440</v>
      </c>
      <c r="D86" s="8" t="s">
        <v>124</v>
      </c>
      <c r="E86" s="14"/>
      <c r="F86" s="24">
        <f t="shared" si="1"/>
        <v>0</v>
      </c>
    </row>
    <row r="87" spans="1:6" ht="15" customHeight="1" x14ac:dyDescent="0.25">
      <c r="A87" s="10">
        <v>80</v>
      </c>
      <c r="B87" s="22" t="s">
        <v>99</v>
      </c>
      <c r="C87" s="23">
        <v>400</v>
      </c>
      <c r="D87" s="8" t="s">
        <v>124</v>
      </c>
      <c r="E87" s="14"/>
      <c r="F87" s="24">
        <f t="shared" si="1"/>
        <v>0</v>
      </c>
    </row>
    <row r="88" spans="1:6" ht="15" customHeight="1" x14ac:dyDescent="0.25">
      <c r="A88" s="10">
        <v>81</v>
      </c>
      <c r="B88" s="22" t="s">
        <v>16</v>
      </c>
      <c r="C88" s="23">
        <v>2500</v>
      </c>
      <c r="D88" s="8" t="s">
        <v>124</v>
      </c>
      <c r="E88" s="14"/>
      <c r="F88" s="24">
        <f t="shared" si="1"/>
        <v>0</v>
      </c>
    </row>
    <row r="89" spans="1:6" ht="15" customHeight="1" x14ac:dyDescent="0.25">
      <c r="A89" s="10">
        <v>82</v>
      </c>
      <c r="B89" s="22" t="s">
        <v>17</v>
      </c>
      <c r="C89" s="23">
        <v>4100</v>
      </c>
      <c r="D89" s="8" t="s">
        <v>124</v>
      </c>
      <c r="E89" s="14"/>
      <c r="F89" s="24">
        <f t="shared" si="1"/>
        <v>0</v>
      </c>
    </row>
    <row r="90" spans="1:6" ht="15" customHeight="1" x14ac:dyDescent="0.25">
      <c r="A90" s="10">
        <v>83</v>
      </c>
      <c r="B90" s="22" t="s">
        <v>100</v>
      </c>
      <c r="C90" s="23">
        <v>6300</v>
      </c>
      <c r="D90" s="8" t="s">
        <v>124</v>
      </c>
      <c r="E90" s="14"/>
      <c r="F90" s="24">
        <f t="shared" si="1"/>
        <v>0</v>
      </c>
    </row>
    <row r="91" spans="1:6" ht="15" customHeight="1" x14ac:dyDescent="0.25">
      <c r="A91" s="10">
        <v>84</v>
      </c>
      <c r="B91" s="22" t="s">
        <v>101</v>
      </c>
      <c r="C91" s="23">
        <v>100</v>
      </c>
      <c r="D91" s="8" t="s">
        <v>124</v>
      </c>
      <c r="E91" s="14"/>
      <c r="F91" s="24">
        <f t="shared" si="1"/>
        <v>0</v>
      </c>
    </row>
    <row r="92" spans="1:6" ht="15" customHeight="1" x14ac:dyDescent="0.25">
      <c r="A92" s="10">
        <v>85</v>
      </c>
      <c r="B92" s="22" t="s">
        <v>102</v>
      </c>
      <c r="C92" s="23">
        <v>120</v>
      </c>
      <c r="D92" s="8" t="s">
        <v>124</v>
      </c>
      <c r="E92" s="14"/>
      <c r="F92" s="24">
        <f t="shared" si="1"/>
        <v>0</v>
      </c>
    </row>
    <row r="93" spans="1:6" ht="15" customHeight="1" x14ac:dyDescent="0.25">
      <c r="A93" s="10">
        <v>86</v>
      </c>
      <c r="B93" s="22" t="s">
        <v>103</v>
      </c>
      <c r="C93" s="23">
        <v>180</v>
      </c>
      <c r="D93" s="8" t="s">
        <v>124</v>
      </c>
      <c r="E93" s="14"/>
      <c r="F93" s="24">
        <f t="shared" si="1"/>
        <v>0</v>
      </c>
    </row>
    <row r="94" spans="1:6" ht="15" customHeight="1" x14ac:dyDescent="0.25">
      <c r="A94" s="10">
        <v>87</v>
      </c>
      <c r="B94" s="22" t="s">
        <v>104</v>
      </c>
      <c r="C94" s="23">
        <v>50</v>
      </c>
      <c r="D94" s="8" t="s">
        <v>124</v>
      </c>
      <c r="E94" s="14"/>
      <c r="F94" s="24">
        <f t="shared" si="1"/>
        <v>0</v>
      </c>
    </row>
    <row r="95" spans="1:6" ht="15" customHeight="1" x14ac:dyDescent="0.25">
      <c r="A95" s="10">
        <v>88</v>
      </c>
      <c r="B95" s="22" t="s">
        <v>105</v>
      </c>
      <c r="C95" s="23">
        <v>5000</v>
      </c>
      <c r="D95" s="8" t="s">
        <v>124</v>
      </c>
      <c r="E95" s="14"/>
      <c r="F95" s="24">
        <f t="shared" ref="F95:F107" si="2">E95*C95</f>
        <v>0</v>
      </c>
    </row>
    <row r="96" spans="1:6" ht="15" customHeight="1" x14ac:dyDescent="0.25">
      <c r="A96" s="10">
        <v>89</v>
      </c>
      <c r="B96" s="22" t="s">
        <v>106</v>
      </c>
      <c r="C96" s="23">
        <v>5000</v>
      </c>
      <c r="D96" s="8" t="s">
        <v>124</v>
      </c>
      <c r="E96" s="14"/>
      <c r="F96" s="24">
        <f t="shared" si="2"/>
        <v>0</v>
      </c>
    </row>
    <row r="97" spans="1:6" ht="15" customHeight="1" x14ac:dyDescent="0.25">
      <c r="A97" s="10">
        <v>90</v>
      </c>
      <c r="B97" s="22" t="s">
        <v>107</v>
      </c>
      <c r="C97" s="23">
        <v>850</v>
      </c>
      <c r="D97" s="8" t="s">
        <v>124</v>
      </c>
      <c r="E97" s="14"/>
      <c r="F97" s="24">
        <f t="shared" si="2"/>
        <v>0</v>
      </c>
    </row>
    <row r="98" spans="1:6" ht="15" customHeight="1" x14ac:dyDescent="0.25">
      <c r="A98" s="10">
        <v>91</v>
      </c>
      <c r="B98" s="22" t="s">
        <v>108</v>
      </c>
      <c r="C98" s="23">
        <v>350</v>
      </c>
      <c r="D98" s="8" t="s">
        <v>124</v>
      </c>
      <c r="E98" s="14"/>
      <c r="F98" s="24">
        <f t="shared" si="2"/>
        <v>0</v>
      </c>
    </row>
    <row r="99" spans="1:6" ht="15" customHeight="1" x14ac:dyDescent="0.25">
      <c r="A99" s="10">
        <v>92</v>
      </c>
      <c r="B99" s="22" t="s">
        <v>109</v>
      </c>
      <c r="C99" s="23">
        <v>700</v>
      </c>
      <c r="D99" s="8" t="s">
        <v>124</v>
      </c>
      <c r="E99" s="14"/>
      <c r="F99" s="24">
        <f t="shared" si="2"/>
        <v>0</v>
      </c>
    </row>
    <row r="100" spans="1:6" ht="15" customHeight="1" x14ac:dyDescent="0.25">
      <c r="A100" s="10">
        <v>93</v>
      </c>
      <c r="B100" s="22" t="s">
        <v>110</v>
      </c>
      <c r="C100" s="23">
        <v>390</v>
      </c>
      <c r="D100" s="8" t="s">
        <v>124</v>
      </c>
      <c r="E100" s="14"/>
      <c r="F100" s="24">
        <f t="shared" si="2"/>
        <v>0</v>
      </c>
    </row>
    <row r="101" spans="1:6" ht="15" customHeight="1" x14ac:dyDescent="0.25">
      <c r="A101" s="10">
        <v>94</v>
      </c>
      <c r="B101" s="22" t="s">
        <v>111</v>
      </c>
      <c r="C101" s="23">
        <v>320</v>
      </c>
      <c r="D101" s="8" t="s">
        <v>124</v>
      </c>
      <c r="E101" s="14"/>
      <c r="F101" s="24">
        <f t="shared" si="2"/>
        <v>0</v>
      </c>
    </row>
    <row r="102" spans="1:6" ht="15" customHeight="1" x14ac:dyDescent="0.25">
      <c r="A102" s="10">
        <v>95</v>
      </c>
      <c r="B102" s="22" t="s">
        <v>116</v>
      </c>
      <c r="C102" s="23">
        <v>1500</v>
      </c>
      <c r="D102" s="8" t="s">
        <v>124</v>
      </c>
      <c r="E102" s="14"/>
      <c r="F102" s="24">
        <f t="shared" si="2"/>
        <v>0</v>
      </c>
    </row>
    <row r="103" spans="1:6" ht="15" customHeight="1" x14ac:dyDescent="0.25">
      <c r="A103" s="10">
        <v>96</v>
      </c>
      <c r="B103" s="22" t="s">
        <v>119</v>
      </c>
      <c r="C103" s="23">
        <v>400</v>
      </c>
      <c r="D103" s="8" t="s">
        <v>124</v>
      </c>
      <c r="E103" s="14"/>
      <c r="F103" s="24">
        <f t="shared" si="2"/>
        <v>0</v>
      </c>
    </row>
    <row r="104" spans="1:6" ht="15" customHeight="1" x14ac:dyDescent="0.25">
      <c r="A104" s="10">
        <v>97</v>
      </c>
      <c r="B104" s="22" t="s">
        <v>112</v>
      </c>
      <c r="C104" s="23">
        <v>80</v>
      </c>
      <c r="D104" s="8" t="s">
        <v>124</v>
      </c>
      <c r="E104" s="14"/>
      <c r="F104" s="24">
        <f t="shared" si="2"/>
        <v>0</v>
      </c>
    </row>
    <row r="105" spans="1:6" ht="15" customHeight="1" x14ac:dyDescent="0.25">
      <c r="A105" s="10">
        <v>98</v>
      </c>
      <c r="B105" s="22" t="s">
        <v>113</v>
      </c>
      <c r="C105" s="23">
        <v>500</v>
      </c>
      <c r="D105" s="8" t="s">
        <v>124</v>
      </c>
      <c r="E105" s="14"/>
      <c r="F105" s="24">
        <f t="shared" si="2"/>
        <v>0</v>
      </c>
    </row>
    <row r="106" spans="1:6" ht="15" customHeight="1" x14ac:dyDescent="0.25">
      <c r="A106" s="10">
        <v>99</v>
      </c>
      <c r="B106" s="22" t="s">
        <v>114</v>
      </c>
      <c r="C106" s="23">
        <v>60</v>
      </c>
      <c r="D106" s="8" t="s">
        <v>124</v>
      </c>
      <c r="E106" s="14"/>
      <c r="F106" s="24">
        <f t="shared" si="2"/>
        <v>0</v>
      </c>
    </row>
    <row r="107" spans="1:6" ht="15" customHeight="1" x14ac:dyDescent="0.25">
      <c r="A107" s="10">
        <v>100</v>
      </c>
      <c r="B107" s="22" t="s">
        <v>115</v>
      </c>
      <c r="C107" s="23">
        <v>50</v>
      </c>
      <c r="D107" s="8" t="s">
        <v>124</v>
      </c>
      <c r="E107" s="14"/>
      <c r="F107" s="24">
        <f t="shared" si="2"/>
        <v>0</v>
      </c>
    </row>
    <row r="108" spans="1:6" x14ac:dyDescent="0.25">
      <c r="A108" s="27" t="s">
        <v>11</v>
      </c>
      <c r="B108" s="27"/>
      <c r="C108" s="27"/>
      <c r="D108" s="27"/>
      <c r="E108" s="27"/>
      <c r="F108" s="25">
        <f>SUM(F8:F107)</f>
        <v>0</v>
      </c>
    </row>
    <row r="109" spans="1:6" ht="48" customHeight="1" x14ac:dyDescent="0.25">
      <c r="A109" s="7" t="s">
        <v>0</v>
      </c>
      <c r="B109" s="7" t="s">
        <v>4</v>
      </c>
      <c r="C109" s="26" t="s">
        <v>19</v>
      </c>
      <c r="D109" s="26"/>
      <c r="E109" s="26"/>
      <c r="F109" s="7" t="s">
        <v>20</v>
      </c>
    </row>
    <row r="110" spans="1:6" ht="25.5" customHeight="1" x14ac:dyDescent="0.25">
      <c r="A110" s="10">
        <v>1</v>
      </c>
      <c r="B110" s="16" t="s">
        <v>21</v>
      </c>
      <c r="C110" s="26" t="s">
        <v>22</v>
      </c>
      <c r="D110" s="26"/>
      <c r="E110" s="26"/>
      <c r="F110" s="21"/>
    </row>
    <row r="111" spans="1:6" ht="25.5" customHeight="1" x14ac:dyDescent="0.25">
      <c r="A111" s="10">
        <v>2</v>
      </c>
      <c r="B111" s="16" t="s">
        <v>5</v>
      </c>
      <c r="C111" s="26" t="s">
        <v>23</v>
      </c>
      <c r="D111" s="26"/>
      <c r="E111" s="26"/>
      <c r="F111" s="21"/>
    </row>
    <row r="112" spans="1:6" ht="25.5" customHeight="1" x14ac:dyDescent="0.25">
      <c r="A112" s="10">
        <v>3</v>
      </c>
      <c r="B112" s="16" t="s">
        <v>24</v>
      </c>
      <c r="C112" s="26" t="s">
        <v>25</v>
      </c>
      <c r="D112" s="26"/>
      <c r="E112" s="26"/>
      <c r="F112" s="21"/>
    </row>
    <row r="113" spans="1:8" ht="35.25" customHeight="1" x14ac:dyDescent="0.25">
      <c r="A113" s="4"/>
      <c r="C113" s="17"/>
      <c r="D113" s="17"/>
      <c r="E113" s="17"/>
    </row>
    <row r="114" spans="1:8" ht="15" customHeight="1" x14ac:dyDescent="0.25">
      <c r="A114" s="11" t="s">
        <v>6</v>
      </c>
      <c r="B114" s="12"/>
      <c r="C114" s="18"/>
      <c r="D114" s="18"/>
      <c r="E114" s="18"/>
    </row>
    <row r="115" spans="1:8" ht="15" customHeight="1" x14ac:dyDescent="0.25">
      <c r="A115" s="5" t="s">
        <v>7</v>
      </c>
      <c r="C115" s="17"/>
      <c r="D115" s="17"/>
      <c r="E115" s="17"/>
      <c r="H115" t="s">
        <v>14</v>
      </c>
    </row>
    <row r="116" spans="1:8" ht="15" customHeight="1" x14ac:dyDescent="0.25">
      <c r="A116" s="5" t="s">
        <v>8</v>
      </c>
      <c r="C116" s="17"/>
      <c r="D116" s="17"/>
      <c r="E116" s="17"/>
    </row>
    <row r="117" spans="1:8" ht="15" customHeight="1" x14ac:dyDescent="0.25">
      <c r="A117" s="5"/>
      <c r="C117" s="19"/>
      <c r="D117" s="19"/>
    </row>
    <row r="118" spans="1:8" ht="15" customHeight="1" x14ac:dyDescent="0.25">
      <c r="A118" s="5" t="s">
        <v>126</v>
      </c>
      <c r="B118" s="1" t="s">
        <v>127</v>
      </c>
      <c r="C118" s="19"/>
      <c r="D118" s="19"/>
    </row>
    <row r="119" spans="1:8" x14ac:dyDescent="0.25">
      <c r="A119" s="5" t="s">
        <v>128</v>
      </c>
      <c r="C119" s="19"/>
      <c r="D119" s="19"/>
    </row>
    <row r="120" spans="1:8" x14ac:dyDescent="0.25">
      <c r="A120" s="5" t="s">
        <v>9</v>
      </c>
      <c r="C120" s="19"/>
      <c r="D120" s="19"/>
    </row>
    <row r="121" spans="1:8" x14ac:dyDescent="0.25">
      <c r="A121" s="6"/>
      <c r="C121" s="19"/>
      <c r="D121" s="19"/>
    </row>
    <row r="122" spans="1:8" x14ac:dyDescent="0.25">
      <c r="A122" s="13"/>
      <c r="B122" s="9" t="s">
        <v>12</v>
      </c>
      <c r="C122" s="20"/>
      <c r="D122" s="20"/>
      <c r="E122" s="2"/>
      <c r="F122" s="2"/>
    </row>
    <row r="123" spans="1:8" x14ac:dyDescent="0.25">
      <c r="C123" s="19"/>
      <c r="D123" s="19"/>
    </row>
  </sheetData>
  <autoFilter ref="A8:F112" xr:uid="{00000000-0009-0000-0000-000000000000}"/>
  <mergeCells count="7">
    <mergeCell ref="C110:E110"/>
    <mergeCell ref="C111:E111"/>
    <mergeCell ref="C112:E112"/>
    <mergeCell ref="A108:E108"/>
    <mergeCell ref="A1:F1"/>
    <mergeCell ref="A5:F5"/>
    <mergeCell ref="C109:E109"/>
  </mergeCells>
  <phoneticPr fontId="9" type="noConversion"/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Алёна Владимировна</dc:creator>
  <cp:lastModifiedBy>Сазонова Ирина Валерьевна</cp:lastModifiedBy>
  <cp:lastPrinted>2024-03-06T12:50:02Z</cp:lastPrinted>
  <dcterms:created xsi:type="dcterms:W3CDTF">2018-01-30T10:42:56Z</dcterms:created>
  <dcterms:modified xsi:type="dcterms:W3CDTF">2025-03-06T12:07:21Z</dcterms:modified>
</cp:coreProperties>
</file>