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zonova\Desktop\"/>
    </mc:Choice>
  </mc:AlternateContent>
  <xr:revisionPtr revIDLastSave="0" documentId="13_ncr:1_{18CD4451-2A50-4679-B88A-8FC63BE23D26}" xr6:coauthVersionLast="47" xr6:coauthVersionMax="47" xr10:uidLastSave="{00000000-0000-0000-0000-000000000000}"/>
  <bookViews>
    <workbookView xWindow="-120" yWindow="-120" windowWidth="29040" windowHeight="15840" xr2:uid="{9BD3B766-614B-4537-9578-0B641807D32F}"/>
  </bookViews>
  <sheets>
    <sheet name="Лист1" sheetId="1" r:id="rId1"/>
  </sheets>
  <definedNames>
    <definedName name="_xlnm._FilterDatabase" localSheetId="0" hidden="1">Лист1!$A$5:$G$62</definedName>
    <definedName name="_xlnm.Print_Area" localSheetId="0">Лист1!$A$1:$G$83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0" i="1" l="1"/>
  <c r="G61" i="1"/>
  <c r="G59" i="1"/>
  <c r="G21" i="1"/>
  <c r="G22" i="1"/>
  <c r="G17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6" i="1" l="1"/>
  <c r="G62" i="1" s="1"/>
</calcChain>
</file>

<file path=xl/sharedStrings.xml><?xml version="1.0" encoding="utf-8"?>
<sst xmlns="http://schemas.openxmlformats.org/spreadsheetml/2006/main" count="201" uniqueCount="92">
  <si>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</si>
  <si>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</si>
  <si>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</si>
  <si>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</si>
  <si>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</si>
  <si>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</si>
  <si>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</si>
  <si>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</si>
  <si>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</si>
  <si>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</si>
  <si>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-  ежемесячное количество, деленное на 12 месяцев</t>
  </si>
  <si>
    <t>- ежеквартальное количество, деленное на 3 месяца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</si>
  <si>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</si>
  <si>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</si>
  <si>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доступно к заполнению</t>
  </si>
  <si>
    <t>Масло ИГП-18</t>
  </si>
  <si>
    <t xml:space="preserve">Керосин, л. </t>
  </si>
  <si>
    <t>Смазка Литол, кг</t>
  </si>
  <si>
    <t>Периодичность проведения закупки</t>
  </si>
  <si>
    <t>Итоговая стоимость, руб. без НДС</t>
  </si>
  <si>
    <t xml:space="preserve">                        Стоимостные критерии оценки
 __________________________________________________________________________________
                        (наименование организации)</t>
  </si>
  <si>
    <t>* Объем количества (штук, л., кг.) указан годовой:</t>
  </si>
  <si>
    <t>Масло "Марка А"</t>
  </si>
  <si>
    <t>Масло гидравлическое Gidrotec OE HVLP 32</t>
  </si>
  <si>
    <t>Масло гидравлическое RN Gidrotec HVLP 46</t>
  </si>
  <si>
    <t>Масло гидравлическое МГЕ-46В, ROLF HVLP32</t>
  </si>
  <si>
    <t>Масло для направляющих скольжения Rosneft Metalway 68</t>
  </si>
  <si>
    <t>Масло индустриальное И-20А</t>
  </si>
  <si>
    <t>Масло индустриальное И-30А</t>
  </si>
  <si>
    <t>Масло компрессорное AEON 3000</t>
  </si>
  <si>
    <t>Масло компрессорное Mobil Rarus 425</t>
  </si>
  <si>
    <t>Масло компрессорное КС-19</t>
  </si>
  <si>
    <t>Масло М10Г2К</t>
  </si>
  <si>
    <t>Масло М-10-ДМ</t>
  </si>
  <si>
    <t>Масло ТАД-17</t>
  </si>
  <si>
    <t>Смазка "Циатим"201 (0,8 кг; 0,9кг)</t>
  </si>
  <si>
    <t>Смазка графитная</t>
  </si>
  <si>
    <t>Смазка ЖТ-79Л</t>
  </si>
  <si>
    <t>Смазка ПГК-1</t>
  </si>
  <si>
    <t>Смазка Пласма-Т5 /17кг/</t>
  </si>
  <si>
    <t>Смазка эМПи-4 /присадка, паста/</t>
  </si>
  <si>
    <t>Агринол Смазка Торисол-55</t>
  </si>
  <si>
    <t>Адгезионная смазка</t>
  </si>
  <si>
    <t>Проникающая смазка FK-80 520 мл.</t>
  </si>
  <si>
    <t>Смазка  EFELE  520мл</t>
  </si>
  <si>
    <t>Смазка (воск) для металлообработки 350гр.</t>
  </si>
  <si>
    <t>Смазка №158</t>
  </si>
  <si>
    <t>Смазка высокотемпературная медная</t>
  </si>
  <si>
    <t>Смазка пластичная LGHP</t>
  </si>
  <si>
    <t>Смазка проникающая WD-40 (420мл)</t>
  </si>
  <si>
    <t>Смазка редуктора (225 гр)</t>
  </si>
  <si>
    <t>Смазка ТОМФЛОН  МК 2/3</t>
  </si>
  <si>
    <t>Антифриз</t>
  </si>
  <si>
    <t>Масло ИГП-30</t>
  </si>
  <si>
    <t xml:space="preserve">Масло индустриальное И-50А </t>
  </si>
  <si>
    <t xml:space="preserve">Масло индустриальное И-40А </t>
  </si>
  <si>
    <t>Масло ТСп10</t>
  </si>
  <si>
    <t>Смазка Буксол (ЛУКОЙЛ)</t>
  </si>
  <si>
    <t>Масло в коробку передач ATF</t>
  </si>
  <si>
    <t>Приложение № 4</t>
  </si>
  <si>
    <t xml:space="preserve"> </t>
  </si>
  <si>
    <t>Эмпи-1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</si>
  <si>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</si>
  <si>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</si>
  <si>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</si>
  <si>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</si>
  <si>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</si>
  <si>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</si>
  <si>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</si>
  <si>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- разово, по потребности от Покупателя</t>
  </si>
  <si>
    <t>л</t>
  </si>
  <si>
    <t>кг</t>
  </si>
  <si>
    <t>ежеквартально</t>
  </si>
  <si>
    <t>Масло 10w40 дизельные ДВС</t>
  </si>
  <si>
    <t>Моторное масло Petro-Canada DURON 10W-40 (дизель Тойота, Хендай)</t>
  </si>
  <si>
    <t>Масло моторное 10W40 бензиновые ДВС</t>
  </si>
  <si>
    <t>Масло моторное 5W-40 (бензин Ларгус)</t>
  </si>
  <si>
    <t>Масло трансмиссионное 75W80</t>
  </si>
  <si>
    <t>Масло трансмиссионное 75W90</t>
  </si>
  <si>
    <t>Масло 15W40 (компрессоры)</t>
  </si>
  <si>
    <t>разово</t>
  </si>
  <si>
    <t>2 раза в год</t>
  </si>
  <si>
    <t>Масло трансмиссионное 80W90</t>
  </si>
  <si>
    <t>Масло SAE-30 (минеральное, бензоинструмент)</t>
  </si>
  <si>
    <t>Масло трансмиссионное М-14В2 SAE 40 (фас.180кг)</t>
  </si>
  <si>
    <t>Масло моторное ТНК М-14Г2ЦС (180кг) (тепловоз)</t>
  </si>
  <si>
    <t>Масло турбинное ТНК ТП-22С (марка 1, марка 2)(тепловоз)</t>
  </si>
  <si>
    <t>шт</t>
  </si>
  <si>
    <t>Смазка силиконовая термостойкая СИ-350 (300мл)</t>
  </si>
  <si>
    <t>Смазка силиконовая (300 мл)</t>
  </si>
  <si>
    <t xml:space="preserve">ЕИ,  (л., кг., шт.) </t>
  </si>
  <si>
    <t>Ориентировочное количество на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</si>
</sst>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2" fontId="5" fillId="3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 vertical="top"/>
    </xf>
    <xf numFmtId="49" fontId="0" fillId="0" borderId="0" xfId="0" applyNumberFormat="1"/>
    <xf numFmtId="0" fontId="2" fillId="4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B6D2-ED61-496E-8C43-1A8B5B9994F1}">
  <sheetPr>
    <pageSetUpPr fitToPage="1"/>
  </sheetPr>
  <dimension ref="A1:K83"/>
  <sheetViews>
    <sheetView tabSelected="1" topLeftCell="A3" zoomScaleNormal="100" workbookViewId="0">
      <selection activeCell="L33" sqref="L33"/>
    </sheetView>
  </sheetViews>
  <sheetFormatPr defaultRowHeight="15" x14ac:dyDescent="0.25"/>
  <cols>
    <col min="1" max="1" width="6.85546875" customWidth="1"/>
    <col min="2" max="2" width="57.7109375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11" x14ac:dyDescent="0.25">
      <c r="A1" s="32" t="s">
        <v>59</v>
      </c>
      <c r="B1" s="32"/>
      <c r="C1" s="32"/>
      <c r="D1" s="32"/>
      <c r="E1" s="32"/>
      <c r="F1" s="32"/>
      <c r="G1" s="32"/>
    </row>
    <row r="2" spans="1:11" ht="58.5" customHeight="1" x14ac:dyDescent="0.25">
      <c r="A2" s="33" t="s">
        <v>20</v>
      </c>
      <c r="B2" s="33"/>
      <c r="C2" s="33"/>
      <c r="D2" s="33"/>
      <c r="E2" s="33"/>
      <c r="F2" s="33"/>
      <c r="G2" s="33"/>
    </row>
    <row r="3" spans="1:11" x14ac:dyDescent="0.25">
      <c r="A3" s="16"/>
      <c r="B3" s="17"/>
      <c r="C3" s="6"/>
      <c r="D3" s="6"/>
      <c r="E3" s="17"/>
      <c r="F3" s="17"/>
      <c r="G3" s="17"/>
    </row>
    <row r="4" spans="1:11" ht="71.25" x14ac:dyDescent="0.25">
      <c r="A4" s="7" t="s">
        <v>0</v>
      </c>
      <c r="B4" s="7" t="s">
        <v>1</v>
      </c>
      <c r="C4" s="7" t="s">
        <v>91</v>
      </c>
      <c r="D4" s="7" t="s">
        <v>90</v>
      </c>
      <c r="E4" s="7" t="s">
        <v>18</v>
      </c>
      <c r="F4" s="24" t="s">
        <v>2</v>
      </c>
      <c r="G4" s="7" t="s">
        <v>19</v>
      </c>
    </row>
    <row r="5" spans="1:11" x14ac:dyDescent="0.25">
      <c r="A5" s="7"/>
      <c r="B5" s="7"/>
      <c r="C5" s="8"/>
      <c r="D5" s="8"/>
      <c r="E5" s="7"/>
      <c r="F5" s="24"/>
      <c r="G5" s="7"/>
    </row>
    <row r="6" spans="1:11" x14ac:dyDescent="0.25">
      <c r="A6" s="9">
        <v>1</v>
      </c>
      <c r="B6" s="31" t="s">
        <v>16</v>
      </c>
      <c r="C6" s="15">
        <v>2720</v>
      </c>
      <c r="D6" s="15" t="s">
        <v>70</v>
      </c>
      <c r="E6" s="18" t="s">
        <v>72</v>
      </c>
      <c r="F6" s="25"/>
      <c r="G6" s="20">
        <f t="shared" ref="G6:G61" si="0">F6*C6</f>
        <v>0</v>
      </c>
      <c r="J6" t="s">
        <v>60</v>
      </c>
    </row>
    <row r="7" spans="1:11" x14ac:dyDescent="0.25">
      <c r="A7" s="9">
        <v>2</v>
      </c>
      <c r="B7" s="31" t="s">
        <v>17</v>
      </c>
      <c r="C7" s="15">
        <v>160</v>
      </c>
      <c r="D7" s="15" t="s">
        <v>71</v>
      </c>
      <c r="E7" s="18" t="s">
        <v>72</v>
      </c>
      <c r="F7" s="25"/>
      <c r="G7" s="20">
        <f t="shared" si="0"/>
        <v>0</v>
      </c>
    </row>
    <row r="8" spans="1:11" x14ac:dyDescent="0.25">
      <c r="A8" s="9">
        <v>3</v>
      </c>
      <c r="B8" s="31" t="s">
        <v>22</v>
      </c>
      <c r="C8" s="15">
        <v>360</v>
      </c>
      <c r="D8" s="15" t="s">
        <v>70</v>
      </c>
      <c r="E8" s="18" t="s">
        <v>81</v>
      </c>
      <c r="F8" s="25"/>
      <c r="G8" s="20">
        <f t="shared" si="0"/>
        <v>0</v>
      </c>
    </row>
    <row r="9" spans="1:11" x14ac:dyDescent="0.25">
      <c r="A9" s="9">
        <v>4</v>
      </c>
      <c r="B9" s="31" t="s">
        <v>79</v>
      </c>
      <c r="C9" s="15">
        <v>400</v>
      </c>
      <c r="D9" s="15" t="s">
        <v>70</v>
      </c>
      <c r="E9" s="18" t="s">
        <v>72</v>
      </c>
      <c r="F9" s="25"/>
      <c r="G9" s="20">
        <f t="shared" si="0"/>
        <v>0</v>
      </c>
    </row>
    <row r="10" spans="1:11" x14ac:dyDescent="0.25">
      <c r="A10" s="9">
        <v>5</v>
      </c>
      <c r="B10" s="31" t="s">
        <v>73</v>
      </c>
      <c r="C10" s="15">
        <v>340</v>
      </c>
      <c r="D10" s="15" t="s">
        <v>70</v>
      </c>
      <c r="E10" s="18" t="s">
        <v>72</v>
      </c>
      <c r="F10" s="25"/>
      <c r="G10" s="20">
        <f t="shared" si="0"/>
        <v>0</v>
      </c>
      <c r="K10" t="s">
        <v>60</v>
      </c>
    </row>
    <row r="11" spans="1:11" x14ac:dyDescent="0.25">
      <c r="A11" s="9">
        <v>6</v>
      </c>
      <c r="B11" s="31" t="s">
        <v>83</v>
      </c>
      <c r="C11" s="15">
        <v>10</v>
      </c>
      <c r="D11" s="15" t="s">
        <v>70</v>
      </c>
      <c r="E11" s="18" t="s">
        <v>72</v>
      </c>
      <c r="F11" s="25"/>
      <c r="G11" s="20">
        <f t="shared" si="0"/>
        <v>0</v>
      </c>
    </row>
    <row r="12" spans="1:11" x14ac:dyDescent="0.25">
      <c r="A12" s="9">
        <v>7</v>
      </c>
      <c r="B12" s="31" t="s">
        <v>23</v>
      </c>
      <c r="C12" s="15">
        <v>360</v>
      </c>
      <c r="D12" s="15" t="s">
        <v>70</v>
      </c>
      <c r="E12" s="18" t="s">
        <v>81</v>
      </c>
      <c r="F12" s="25"/>
      <c r="G12" s="20">
        <f t="shared" si="0"/>
        <v>0</v>
      </c>
    </row>
    <row r="13" spans="1:11" x14ac:dyDescent="0.25">
      <c r="A13" s="9">
        <v>8</v>
      </c>
      <c r="B13" s="31" t="s">
        <v>24</v>
      </c>
      <c r="C13" s="15">
        <v>540</v>
      </c>
      <c r="D13" s="15" t="s">
        <v>70</v>
      </c>
      <c r="E13" s="18" t="s">
        <v>72</v>
      </c>
      <c r="F13" s="25"/>
      <c r="G13" s="20">
        <f t="shared" si="0"/>
        <v>0</v>
      </c>
    </row>
    <row r="14" spans="1:11" x14ac:dyDescent="0.25">
      <c r="A14" s="9">
        <v>9</v>
      </c>
      <c r="B14" s="31" t="s">
        <v>25</v>
      </c>
      <c r="C14" s="15">
        <v>180</v>
      </c>
      <c r="D14" s="15" t="s">
        <v>71</v>
      </c>
      <c r="E14" s="18" t="s">
        <v>80</v>
      </c>
      <c r="F14" s="25"/>
      <c r="G14" s="20">
        <f t="shared" si="0"/>
        <v>0</v>
      </c>
    </row>
    <row r="15" spans="1:11" x14ac:dyDescent="0.25">
      <c r="A15" s="9">
        <v>10</v>
      </c>
      <c r="B15" s="31" t="s">
        <v>26</v>
      </c>
      <c r="C15" s="22">
        <v>360</v>
      </c>
      <c r="D15" s="22" t="s">
        <v>71</v>
      </c>
      <c r="E15" s="18" t="s">
        <v>81</v>
      </c>
      <c r="F15" s="25"/>
      <c r="G15" s="20">
        <f t="shared" si="0"/>
        <v>0</v>
      </c>
    </row>
    <row r="16" spans="1:11" x14ac:dyDescent="0.25">
      <c r="A16" s="9">
        <v>11</v>
      </c>
      <c r="B16" s="31" t="s">
        <v>15</v>
      </c>
      <c r="C16" s="15">
        <v>1440</v>
      </c>
      <c r="D16" s="15" t="s">
        <v>71</v>
      </c>
      <c r="E16" s="18" t="s">
        <v>72</v>
      </c>
      <c r="F16" s="25"/>
      <c r="G16" s="20">
        <f t="shared" si="0"/>
        <v>0</v>
      </c>
    </row>
    <row r="17" spans="1:7" x14ac:dyDescent="0.25">
      <c r="A17" s="9">
        <v>12</v>
      </c>
      <c r="B17" s="31" t="s">
        <v>53</v>
      </c>
      <c r="C17" s="15">
        <v>320</v>
      </c>
      <c r="D17" s="15" t="s">
        <v>71</v>
      </c>
      <c r="E17" s="18" t="s">
        <v>72</v>
      </c>
      <c r="F17" s="25"/>
      <c r="G17" s="20">
        <f t="shared" ref="G17" si="1">F17*C17</f>
        <v>0</v>
      </c>
    </row>
    <row r="18" spans="1:7" x14ac:dyDescent="0.25">
      <c r="A18" s="9">
        <v>13</v>
      </c>
      <c r="B18" s="31" t="s">
        <v>27</v>
      </c>
      <c r="C18" s="22">
        <v>2700</v>
      </c>
      <c r="D18" s="22" t="s">
        <v>71</v>
      </c>
      <c r="E18" s="18" t="s">
        <v>72</v>
      </c>
      <c r="F18" s="25"/>
      <c r="G18" s="20">
        <f t="shared" si="0"/>
        <v>0</v>
      </c>
    </row>
    <row r="19" spans="1:7" x14ac:dyDescent="0.25">
      <c r="A19" s="9">
        <v>14</v>
      </c>
      <c r="B19" s="31" t="s">
        <v>28</v>
      </c>
      <c r="C19" s="15">
        <v>720</v>
      </c>
      <c r="D19" s="15" t="s">
        <v>71</v>
      </c>
      <c r="E19" s="18" t="s">
        <v>72</v>
      </c>
      <c r="F19" s="25"/>
      <c r="G19" s="20">
        <f t="shared" si="0"/>
        <v>0</v>
      </c>
    </row>
    <row r="20" spans="1:7" x14ac:dyDescent="0.25">
      <c r="A20" s="9">
        <v>15</v>
      </c>
      <c r="B20" s="31" t="s">
        <v>55</v>
      </c>
      <c r="C20" s="15">
        <v>2340</v>
      </c>
      <c r="D20" s="15" t="s">
        <v>71</v>
      </c>
      <c r="E20" s="18" t="s">
        <v>72</v>
      </c>
      <c r="F20" s="25"/>
      <c r="G20" s="20">
        <f t="shared" si="0"/>
        <v>0</v>
      </c>
    </row>
    <row r="21" spans="1:7" x14ac:dyDescent="0.25">
      <c r="A21" s="9">
        <v>16</v>
      </c>
      <c r="B21" s="31" t="s">
        <v>54</v>
      </c>
      <c r="C21" s="15">
        <v>180</v>
      </c>
      <c r="D21" s="15" t="s">
        <v>71</v>
      </c>
      <c r="E21" s="18" t="s">
        <v>80</v>
      </c>
      <c r="F21" s="25"/>
      <c r="G21" s="20">
        <f t="shared" ref="G21" si="2">F21*C21</f>
        <v>0</v>
      </c>
    </row>
    <row r="22" spans="1:7" x14ac:dyDescent="0.25">
      <c r="A22" s="9">
        <v>17</v>
      </c>
      <c r="B22" s="31" t="s">
        <v>56</v>
      </c>
      <c r="C22" s="15">
        <v>360</v>
      </c>
      <c r="D22" s="15" t="s">
        <v>71</v>
      </c>
      <c r="E22" s="18" t="s">
        <v>81</v>
      </c>
      <c r="F22" s="25"/>
      <c r="G22" s="20">
        <f t="shared" ref="G22" si="3">F22*C22</f>
        <v>0</v>
      </c>
    </row>
    <row r="23" spans="1:7" x14ac:dyDescent="0.25">
      <c r="A23" s="9">
        <v>18</v>
      </c>
      <c r="B23" s="31" t="s">
        <v>29</v>
      </c>
      <c r="C23" s="15">
        <v>180</v>
      </c>
      <c r="D23" s="15" t="s">
        <v>70</v>
      </c>
      <c r="E23" s="18" t="s">
        <v>72</v>
      </c>
      <c r="F23" s="25"/>
      <c r="G23" s="20">
        <f t="shared" si="0"/>
        <v>0</v>
      </c>
    </row>
    <row r="24" spans="1:7" x14ac:dyDescent="0.25">
      <c r="A24" s="9">
        <v>19</v>
      </c>
      <c r="B24" s="31" t="s">
        <v>30</v>
      </c>
      <c r="C24" s="15">
        <v>20</v>
      </c>
      <c r="D24" s="15" t="s">
        <v>70</v>
      </c>
      <c r="E24" s="18" t="s">
        <v>72</v>
      </c>
      <c r="F24" s="25"/>
      <c r="G24" s="20">
        <f t="shared" si="0"/>
        <v>0</v>
      </c>
    </row>
    <row r="25" spans="1:7" x14ac:dyDescent="0.25">
      <c r="A25" s="9">
        <v>20</v>
      </c>
      <c r="B25" s="31" t="s">
        <v>31</v>
      </c>
      <c r="C25" s="15">
        <v>40</v>
      </c>
      <c r="D25" s="15" t="s">
        <v>70</v>
      </c>
      <c r="E25" s="18" t="s">
        <v>72</v>
      </c>
      <c r="F25" s="25"/>
      <c r="G25" s="20">
        <f t="shared" si="0"/>
        <v>0</v>
      </c>
    </row>
    <row r="26" spans="1:7" x14ac:dyDescent="0.25">
      <c r="A26" s="9">
        <v>21</v>
      </c>
      <c r="B26" s="31" t="s">
        <v>32</v>
      </c>
      <c r="C26" s="15">
        <v>65</v>
      </c>
      <c r="D26" s="15" t="s">
        <v>70</v>
      </c>
      <c r="E26" s="18" t="s">
        <v>80</v>
      </c>
      <c r="F26" s="25"/>
      <c r="G26" s="20">
        <f t="shared" si="0"/>
        <v>0</v>
      </c>
    </row>
    <row r="27" spans="1:7" x14ac:dyDescent="0.25">
      <c r="A27" s="9">
        <v>22</v>
      </c>
      <c r="B27" s="31" t="s">
        <v>33</v>
      </c>
      <c r="C27" s="15">
        <v>360</v>
      </c>
      <c r="D27" s="15" t="s">
        <v>71</v>
      </c>
      <c r="E27" s="18" t="s">
        <v>81</v>
      </c>
      <c r="F27" s="25"/>
      <c r="G27" s="20">
        <f t="shared" si="0"/>
        <v>0</v>
      </c>
    </row>
    <row r="28" spans="1:7" x14ac:dyDescent="0.25">
      <c r="A28" s="9">
        <v>23</v>
      </c>
      <c r="B28" s="31" t="s">
        <v>84</v>
      </c>
      <c r="C28" s="15">
        <v>180</v>
      </c>
      <c r="D28" s="15" t="s">
        <v>71</v>
      </c>
      <c r="E28" s="18" t="s">
        <v>80</v>
      </c>
      <c r="F28" s="25"/>
      <c r="G28" s="20">
        <f t="shared" si="0"/>
        <v>0</v>
      </c>
    </row>
    <row r="29" spans="1:7" x14ac:dyDescent="0.25">
      <c r="A29" s="9">
        <v>24</v>
      </c>
      <c r="B29" s="31" t="s">
        <v>75</v>
      </c>
      <c r="C29" s="22">
        <v>160</v>
      </c>
      <c r="D29" s="15" t="s">
        <v>70</v>
      </c>
      <c r="E29" s="18" t="s">
        <v>72</v>
      </c>
      <c r="F29" s="25"/>
      <c r="G29" s="20">
        <f t="shared" si="0"/>
        <v>0</v>
      </c>
    </row>
    <row r="30" spans="1:7" x14ac:dyDescent="0.25">
      <c r="A30" s="9">
        <v>25</v>
      </c>
      <c r="B30" s="31" t="s">
        <v>76</v>
      </c>
      <c r="C30" s="15">
        <v>5</v>
      </c>
      <c r="D30" s="15" t="s">
        <v>70</v>
      </c>
      <c r="E30" s="18" t="s">
        <v>80</v>
      </c>
      <c r="F30" s="25"/>
      <c r="G30" s="20">
        <f t="shared" si="0"/>
        <v>0</v>
      </c>
    </row>
    <row r="31" spans="1:7" x14ac:dyDescent="0.25">
      <c r="A31" s="9">
        <v>26</v>
      </c>
      <c r="B31" s="31" t="s">
        <v>85</v>
      </c>
      <c r="C31" s="15">
        <v>2520</v>
      </c>
      <c r="D31" s="15" t="s">
        <v>71</v>
      </c>
      <c r="E31" s="18" t="s">
        <v>72</v>
      </c>
      <c r="F31" s="25"/>
      <c r="G31" s="20">
        <f t="shared" si="0"/>
        <v>0</v>
      </c>
    </row>
    <row r="32" spans="1:7" x14ac:dyDescent="0.25">
      <c r="A32" s="9">
        <v>27</v>
      </c>
      <c r="B32" s="31" t="s">
        <v>34</v>
      </c>
      <c r="C32" s="15">
        <v>5</v>
      </c>
      <c r="D32" s="15" t="s">
        <v>70</v>
      </c>
      <c r="E32" s="18" t="s">
        <v>80</v>
      </c>
      <c r="F32" s="25"/>
      <c r="G32" s="20">
        <f t="shared" si="0"/>
        <v>0</v>
      </c>
    </row>
    <row r="33" spans="1:7" x14ac:dyDescent="0.25">
      <c r="A33" s="9">
        <v>28</v>
      </c>
      <c r="B33" s="31" t="s">
        <v>77</v>
      </c>
      <c r="C33" s="15">
        <v>10</v>
      </c>
      <c r="D33" s="15" t="s">
        <v>70</v>
      </c>
      <c r="E33" s="18" t="s">
        <v>81</v>
      </c>
      <c r="F33" s="25"/>
      <c r="G33" s="20">
        <f t="shared" si="0"/>
        <v>0</v>
      </c>
    </row>
    <row r="34" spans="1:7" x14ac:dyDescent="0.25">
      <c r="A34" s="9">
        <v>29</v>
      </c>
      <c r="B34" s="31" t="s">
        <v>78</v>
      </c>
      <c r="C34" s="15">
        <v>4</v>
      </c>
      <c r="D34" s="15" t="s">
        <v>70</v>
      </c>
      <c r="E34" s="18" t="s">
        <v>80</v>
      </c>
      <c r="F34" s="25"/>
      <c r="G34" s="20">
        <f t="shared" si="0"/>
        <v>0</v>
      </c>
    </row>
    <row r="35" spans="1:7" x14ac:dyDescent="0.25">
      <c r="A35" s="9">
        <v>30</v>
      </c>
      <c r="B35" s="31" t="s">
        <v>82</v>
      </c>
      <c r="C35" s="22">
        <v>191.66666666666666</v>
      </c>
      <c r="D35" s="22" t="s">
        <v>70</v>
      </c>
      <c r="E35" s="18" t="s">
        <v>72</v>
      </c>
      <c r="F35" s="25"/>
      <c r="G35" s="20">
        <f t="shared" si="0"/>
        <v>0</v>
      </c>
    </row>
    <row r="36" spans="1:7" x14ac:dyDescent="0.25">
      <c r="A36" s="9">
        <v>31</v>
      </c>
      <c r="B36" s="31" t="s">
        <v>86</v>
      </c>
      <c r="C36" s="15">
        <v>2105</v>
      </c>
      <c r="D36" s="15" t="s">
        <v>71</v>
      </c>
      <c r="E36" s="18" t="s">
        <v>72</v>
      </c>
      <c r="F36" s="25"/>
      <c r="G36" s="20">
        <f t="shared" si="0"/>
        <v>0</v>
      </c>
    </row>
    <row r="37" spans="1:7" ht="30" x14ac:dyDescent="0.25">
      <c r="A37" s="9">
        <v>32</v>
      </c>
      <c r="B37" s="31" t="s">
        <v>74</v>
      </c>
      <c r="C37" s="15">
        <v>60</v>
      </c>
      <c r="D37" s="15" t="s">
        <v>70</v>
      </c>
      <c r="E37" s="18" t="s">
        <v>72</v>
      </c>
      <c r="F37" s="25"/>
      <c r="G37" s="20">
        <f t="shared" si="0"/>
        <v>0</v>
      </c>
    </row>
    <row r="38" spans="1:7" x14ac:dyDescent="0.25">
      <c r="A38" s="9">
        <v>33</v>
      </c>
      <c r="B38" s="31" t="s">
        <v>35</v>
      </c>
      <c r="C38" s="22">
        <v>359.5596814209303</v>
      </c>
      <c r="D38" s="22" t="s">
        <v>71</v>
      </c>
      <c r="E38" s="18" t="s">
        <v>81</v>
      </c>
      <c r="F38" s="25"/>
      <c r="G38" s="20">
        <f t="shared" si="0"/>
        <v>0</v>
      </c>
    </row>
    <row r="39" spans="1:7" x14ac:dyDescent="0.25">
      <c r="A39" s="9">
        <v>34</v>
      </c>
      <c r="B39" s="31" t="s">
        <v>57</v>
      </c>
      <c r="C39" s="22">
        <v>380</v>
      </c>
      <c r="D39" s="22" t="s">
        <v>71</v>
      </c>
      <c r="E39" s="18" t="s">
        <v>81</v>
      </c>
      <c r="F39" s="25"/>
      <c r="G39" s="20">
        <f t="shared" si="0"/>
        <v>0</v>
      </c>
    </row>
    <row r="40" spans="1:7" x14ac:dyDescent="0.25">
      <c r="A40" s="9">
        <v>35</v>
      </c>
      <c r="B40" s="31" t="s">
        <v>36</v>
      </c>
      <c r="C40" s="22">
        <v>1300</v>
      </c>
      <c r="D40" s="22" t="s">
        <v>71</v>
      </c>
      <c r="E40" s="18" t="s">
        <v>72</v>
      </c>
      <c r="F40" s="25"/>
      <c r="G40" s="20">
        <f t="shared" si="0"/>
        <v>0</v>
      </c>
    </row>
    <row r="41" spans="1:7" x14ac:dyDescent="0.25">
      <c r="A41" s="9">
        <v>36</v>
      </c>
      <c r="B41" s="31" t="s">
        <v>37</v>
      </c>
      <c r="C41" s="22">
        <v>100</v>
      </c>
      <c r="D41" s="22" t="s">
        <v>71</v>
      </c>
      <c r="E41" s="18" t="s">
        <v>72</v>
      </c>
      <c r="F41" s="25"/>
      <c r="G41" s="20">
        <f t="shared" si="0"/>
        <v>0</v>
      </c>
    </row>
    <row r="42" spans="1:7" x14ac:dyDescent="0.25">
      <c r="A42" s="9">
        <v>37</v>
      </c>
      <c r="B42" s="31" t="s">
        <v>38</v>
      </c>
      <c r="C42" s="22">
        <v>17.443872522177198</v>
      </c>
      <c r="D42" s="22" t="s">
        <v>71</v>
      </c>
      <c r="E42" s="18" t="s">
        <v>80</v>
      </c>
      <c r="F42" s="25"/>
      <c r="G42" s="20">
        <f t="shared" si="0"/>
        <v>0</v>
      </c>
    </row>
    <row r="43" spans="1:7" x14ac:dyDescent="0.25">
      <c r="A43" s="9">
        <v>38</v>
      </c>
      <c r="B43" s="31" t="s">
        <v>39</v>
      </c>
      <c r="C43" s="22">
        <v>201.14965502135581</v>
      </c>
      <c r="D43" s="22" t="s">
        <v>71</v>
      </c>
      <c r="E43" s="18" t="s">
        <v>72</v>
      </c>
      <c r="F43" s="25"/>
      <c r="G43" s="20">
        <f t="shared" si="0"/>
        <v>0</v>
      </c>
    </row>
    <row r="44" spans="1:7" x14ac:dyDescent="0.25">
      <c r="A44" s="9">
        <v>39</v>
      </c>
      <c r="B44" s="31" t="s">
        <v>40</v>
      </c>
      <c r="C44" s="22">
        <v>170</v>
      </c>
      <c r="D44" s="22" t="s">
        <v>71</v>
      </c>
      <c r="E44" s="18" t="s">
        <v>72</v>
      </c>
      <c r="F44" s="25"/>
      <c r="G44" s="20">
        <f t="shared" si="0"/>
        <v>0</v>
      </c>
    </row>
    <row r="45" spans="1:7" x14ac:dyDescent="0.25">
      <c r="A45" s="9">
        <v>40</v>
      </c>
      <c r="B45" s="31" t="s">
        <v>41</v>
      </c>
      <c r="C45" s="22">
        <v>5</v>
      </c>
      <c r="D45" s="22" t="s">
        <v>71</v>
      </c>
      <c r="E45" s="18" t="s">
        <v>80</v>
      </c>
      <c r="F45" s="25"/>
      <c r="G45" s="20">
        <f t="shared" si="0"/>
        <v>0</v>
      </c>
    </row>
    <row r="46" spans="1:7" x14ac:dyDescent="0.25">
      <c r="A46" s="9">
        <v>41</v>
      </c>
      <c r="B46" s="31" t="s">
        <v>42</v>
      </c>
      <c r="C46" s="22">
        <v>3</v>
      </c>
      <c r="D46" s="22" t="s">
        <v>71</v>
      </c>
      <c r="E46" s="18" t="s">
        <v>80</v>
      </c>
      <c r="F46" s="25"/>
      <c r="G46" s="20">
        <f t="shared" si="0"/>
        <v>0</v>
      </c>
    </row>
    <row r="47" spans="1:7" x14ac:dyDescent="0.25">
      <c r="A47" s="9">
        <v>42</v>
      </c>
      <c r="B47" s="31" t="s">
        <v>43</v>
      </c>
      <c r="C47" s="22">
        <v>30</v>
      </c>
      <c r="D47" s="22" t="s">
        <v>87</v>
      </c>
      <c r="E47" s="18" t="s">
        <v>72</v>
      </c>
      <c r="F47" s="25"/>
      <c r="G47" s="20">
        <f t="shared" si="0"/>
        <v>0</v>
      </c>
    </row>
    <row r="48" spans="1:7" x14ac:dyDescent="0.25">
      <c r="A48" s="9">
        <v>43</v>
      </c>
      <c r="B48" s="31" t="s">
        <v>44</v>
      </c>
      <c r="C48" s="22">
        <v>8.1666666666666679</v>
      </c>
      <c r="D48" s="22" t="s">
        <v>87</v>
      </c>
      <c r="E48" s="18" t="s">
        <v>80</v>
      </c>
      <c r="F48" s="25"/>
      <c r="G48" s="20">
        <f t="shared" si="0"/>
        <v>0</v>
      </c>
    </row>
    <row r="49" spans="1:7" x14ac:dyDescent="0.25">
      <c r="A49" s="9">
        <v>44</v>
      </c>
      <c r="B49" s="31" t="s">
        <v>35</v>
      </c>
      <c r="C49" s="22">
        <v>350</v>
      </c>
      <c r="D49" s="22" t="s">
        <v>71</v>
      </c>
      <c r="E49" s="18" t="s">
        <v>72</v>
      </c>
      <c r="F49" s="25"/>
      <c r="G49" s="20">
        <f t="shared" si="0"/>
        <v>0</v>
      </c>
    </row>
    <row r="50" spans="1:7" x14ac:dyDescent="0.25">
      <c r="A50" s="9">
        <v>45</v>
      </c>
      <c r="B50" s="31" t="s">
        <v>45</v>
      </c>
      <c r="C50" s="22">
        <v>1</v>
      </c>
      <c r="D50" s="22" t="s">
        <v>71</v>
      </c>
      <c r="E50" s="18" t="s">
        <v>80</v>
      </c>
      <c r="F50" s="25"/>
      <c r="G50" s="20">
        <f t="shared" si="0"/>
        <v>0</v>
      </c>
    </row>
    <row r="51" spans="1:7" x14ac:dyDescent="0.25">
      <c r="A51" s="9">
        <v>46</v>
      </c>
      <c r="B51" s="31" t="s">
        <v>46</v>
      </c>
      <c r="C51" s="22">
        <v>1</v>
      </c>
      <c r="D51" s="22" t="s">
        <v>71</v>
      </c>
      <c r="E51" s="18" t="s">
        <v>80</v>
      </c>
      <c r="F51" s="25"/>
      <c r="G51" s="20">
        <f t="shared" si="0"/>
        <v>0</v>
      </c>
    </row>
    <row r="52" spans="1:7" x14ac:dyDescent="0.25">
      <c r="A52" s="9">
        <v>47</v>
      </c>
      <c r="B52" s="31" t="s">
        <v>47</v>
      </c>
      <c r="C52" s="22">
        <v>2</v>
      </c>
      <c r="D52" s="22" t="s">
        <v>71</v>
      </c>
      <c r="E52" s="18" t="s">
        <v>81</v>
      </c>
      <c r="F52" s="25"/>
      <c r="G52" s="20">
        <f t="shared" si="0"/>
        <v>0</v>
      </c>
    </row>
    <row r="53" spans="1:7" x14ac:dyDescent="0.25">
      <c r="A53" s="9">
        <v>48</v>
      </c>
      <c r="B53" s="31" t="s">
        <v>48</v>
      </c>
      <c r="C53" s="22">
        <v>2</v>
      </c>
      <c r="D53" s="22" t="s">
        <v>71</v>
      </c>
      <c r="E53" s="18" t="s">
        <v>81</v>
      </c>
      <c r="F53" s="25"/>
      <c r="G53" s="20">
        <f t="shared" si="0"/>
        <v>0</v>
      </c>
    </row>
    <row r="54" spans="1:7" x14ac:dyDescent="0.25">
      <c r="A54" s="9">
        <v>49</v>
      </c>
      <c r="B54" s="31" t="s">
        <v>49</v>
      </c>
      <c r="C54" s="22">
        <v>20</v>
      </c>
      <c r="D54" s="22" t="s">
        <v>87</v>
      </c>
      <c r="E54" s="18" t="s">
        <v>72</v>
      </c>
      <c r="F54" s="25"/>
      <c r="G54" s="20">
        <f t="shared" si="0"/>
        <v>0</v>
      </c>
    </row>
    <row r="55" spans="1:7" x14ac:dyDescent="0.25">
      <c r="A55" s="9">
        <v>50</v>
      </c>
      <c r="B55" s="31" t="s">
        <v>50</v>
      </c>
      <c r="C55" s="22">
        <v>1</v>
      </c>
      <c r="D55" s="22" t="s">
        <v>87</v>
      </c>
      <c r="E55" s="18" t="s">
        <v>80</v>
      </c>
      <c r="F55" s="25"/>
      <c r="G55" s="20">
        <f t="shared" si="0"/>
        <v>0</v>
      </c>
    </row>
    <row r="56" spans="1:7" x14ac:dyDescent="0.25">
      <c r="A56" s="9">
        <v>51</v>
      </c>
      <c r="B56" s="31" t="s">
        <v>89</v>
      </c>
      <c r="C56" s="22">
        <v>3.5</v>
      </c>
      <c r="D56" s="22" t="s">
        <v>87</v>
      </c>
      <c r="E56" s="18" t="s">
        <v>81</v>
      </c>
      <c r="F56" s="25"/>
      <c r="G56" s="20">
        <f t="shared" si="0"/>
        <v>0</v>
      </c>
    </row>
    <row r="57" spans="1:7" x14ac:dyDescent="0.25">
      <c r="A57" s="9">
        <v>52</v>
      </c>
      <c r="B57" s="31" t="s">
        <v>88</v>
      </c>
      <c r="C57" s="22">
        <v>2</v>
      </c>
      <c r="D57" s="22" t="s">
        <v>87</v>
      </c>
      <c r="E57" s="18" t="s">
        <v>81</v>
      </c>
      <c r="F57" s="25"/>
      <c r="G57" s="20">
        <f t="shared" si="0"/>
        <v>0</v>
      </c>
    </row>
    <row r="58" spans="1:7" x14ac:dyDescent="0.25">
      <c r="A58" s="9">
        <v>53</v>
      </c>
      <c r="B58" s="31" t="s">
        <v>51</v>
      </c>
      <c r="C58" s="22">
        <v>8.6666666666666679</v>
      </c>
      <c r="D58" s="22" t="s">
        <v>71</v>
      </c>
      <c r="E58" s="18" t="s">
        <v>80</v>
      </c>
      <c r="F58" s="25"/>
      <c r="G58" s="20">
        <f t="shared" si="0"/>
        <v>0</v>
      </c>
    </row>
    <row r="59" spans="1:7" x14ac:dyDescent="0.25">
      <c r="A59" s="9">
        <v>54</v>
      </c>
      <c r="B59" s="31" t="s">
        <v>58</v>
      </c>
      <c r="C59" s="22">
        <v>200</v>
      </c>
      <c r="D59" s="22" t="s">
        <v>70</v>
      </c>
      <c r="E59" s="18" t="s">
        <v>81</v>
      </c>
      <c r="F59" s="25"/>
      <c r="G59" s="20">
        <f t="shared" ref="G59" si="4">F59*C59</f>
        <v>0</v>
      </c>
    </row>
    <row r="60" spans="1:7" x14ac:dyDescent="0.25">
      <c r="A60" s="9">
        <v>55</v>
      </c>
      <c r="B60" s="31" t="s">
        <v>52</v>
      </c>
      <c r="C60" s="22">
        <v>400</v>
      </c>
      <c r="D60" s="22" t="s">
        <v>70</v>
      </c>
      <c r="E60" s="18" t="s">
        <v>72</v>
      </c>
      <c r="F60" s="25"/>
      <c r="G60" s="20">
        <f>F60*C60</f>
        <v>0</v>
      </c>
    </row>
    <row r="61" spans="1:7" x14ac:dyDescent="0.25">
      <c r="A61" s="9">
        <v>56</v>
      </c>
      <c r="B61" s="31" t="s">
        <v>61</v>
      </c>
      <c r="C61" s="22">
        <v>500</v>
      </c>
      <c r="D61" s="22" t="s">
        <v>71</v>
      </c>
      <c r="E61" s="18" t="s">
        <v>72</v>
      </c>
      <c r="F61" s="25"/>
      <c r="G61" s="20">
        <f t="shared" si="0"/>
        <v>0</v>
      </c>
    </row>
    <row r="62" spans="1:7" x14ac:dyDescent="0.25">
      <c r="A62" s="34" t="s">
        <v>3</v>
      </c>
      <c r="B62" s="34"/>
      <c r="C62" s="34"/>
      <c r="D62" s="34"/>
      <c r="E62" s="34"/>
      <c r="F62" s="34"/>
      <c r="G62" s="21">
        <f>SUM(G6:G61)</f>
        <v>0</v>
      </c>
    </row>
    <row r="63" spans="1:7" x14ac:dyDescent="0.25">
      <c r="A63" s="4"/>
      <c r="B63" s="5"/>
      <c r="C63" s="6"/>
      <c r="D63" s="6"/>
    </row>
    <row r="64" spans="1:7" ht="25.5" customHeight="1" x14ac:dyDescent="0.25">
      <c r="A64" s="7" t="s">
        <v>4</v>
      </c>
      <c r="B64" s="7" t="s">
        <v>5</v>
      </c>
      <c r="C64" s="35" t="s">
        <v>62</v>
      </c>
      <c r="D64" s="35"/>
      <c r="E64" s="35"/>
      <c r="F64" s="35" t="s">
        <v>63</v>
      </c>
      <c r="G64" s="35"/>
    </row>
    <row r="65" spans="1:10" ht="25.5" customHeight="1" x14ac:dyDescent="0.25">
      <c r="A65" s="9">
        <v>1</v>
      </c>
      <c r="B65" s="19" t="s">
        <v>64</v>
      </c>
      <c r="C65" s="35" t="s">
        <v>65</v>
      </c>
      <c r="D65" s="35"/>
      <c r="E65" s="35"/>
      <c r="F65" s="36"/>
      <c r="G65" s="36"/>
    </row>
    <row r="66" spans="1:10" ht="25.5" customHeight="1" x14ac:dyDescent="0.25">
      <c r="A66" s="9">
        <v>2</v>
      </c>
      <c r="B66" s="19" t="s">
        <v>6</v>
      </c>
      <c r="C66" s="35" t="s">
        <v>66</v>
      </c>
      <c r="D66" s="35"/>
      <c r="E66" s="35"/>
      <c r="F66" s="36"/>
      <c r="G66" s="36"/>
    </row>
    <row r="67" spans="1:10" ht="25.5" customHeight="1" x14ac:dyDescent="0.25">
      <c r="A67" s="9">
        <v>3</v>
      </c>
      <c r="B67" s="19" t="s">
        <v>67</v>
      </c>
      <c r="C67" s="35" t="s">
        <v>68</v>
      </c>
      <c r="D67" s="35"/>
      <c r="E67" s="35"/>
      <c r="F67" s="36"/>
      <c r="G67" s="36"/>
    </row>
    <row r="68" spans="1:10" ht="35.25" customHeight="1" x14ac:dyDescent="0.25">
      <c r="A68" s="10"/>
      <c r="B68" s="5"/>
      <c r="C68" s="16"/>
      <c r="D68" s="16"/>
      <c r="E68" s="16"/>
    </row>
    <row r="69" spans="1:10" ht="15" customHeight="1" x14ac:dyDescent="0.25">
      <c r="A69" s="11" t="s">
        <v>7</v>
      </c>
      <c r="B69" s="12"/>
      <c r="C69" s="23"/>
      <c r="D69" s="23"/>
      <c r="E69" s="23"/>
    </row>
    <row r="70" spans="1:10" ht="15" customHeight="1" x14ac:dyDescent="0.25">
      <c r="A70" s="13" t="s">
        <v>8</v>
      </c>
      <c r="B70" s="5"/>
      <c r="C70" s="16"/>
      <c r="D70" s="16"/>
      <c r="E70" s="16"/>
      <c r="J70" t="s">
        <v>60</v>
      </c>
    </row>
    <row r="71" spans="1:10" ht="15" customHeight="1" x14ac:dyDescent="0.25">
      <c r="A71" s="13" t="s">
        <v>9</v>
      </c>
      <c r="B71" s="5"/>
      <c r="C71" s="16"/>
      <c r="D71" s="16"/>
      <c r="E71" s="16"/>
    </row>
    <row r="72" spans="1:10" ht="15" customHeight="1" x14ac:dyDescent="0.25">
      <c r="A72" s="13"/>
      <c r="B72" s="5"/>
      <c r="C72" s="6"/>
      <c r="D72" s="6"/>
    </row>
    <row r="73" spans="1:10" ht="15" customHeight="1" x14ac:dyDescent="0.25">
      <c r="A73" s="13"/>
      <c r="B73" s="5"/>
      <c r="C73" s="6"/>
      <c r="D73" s="6"/>
    </row>
    <row r="74" spans="1:10" ht="15" customHeight="1" x14ac:dyDescent="0.25">
      <c r="A74" s="13" t="s">
        <v>21</v>
      </c>
      <c r="B74" s="5"/>
      <c r="C74" s="6"/>
      <c r="D74" s="6"/>
    </row>
    <row r="75" spans="1:10" ht="15" customHeight="1" x14ac:dyDescent="0.25">
      <c r="A75" s="13" t="s">
        <v>10</v>
      </c>
      <c r="B75" s="5"/>
      <c r="C75" s="6"/>
      <c r="D75" s="6"/>
    </row>
    <row r="76" spans="1:10" ht="15" customHeight="1" x14ac:dyDescent="0.25">
      <c r="A76" s="13" t="s">
        <v>11</v>
      </c>
      <c r="B76" s="5"/>
      <c r="C76" s="6"/>
      <c r="D76" s="6"/>
    </row>
    <row r="77" spans="1:10" s="29" customFormat="1" ht="15" customHeight="1" x14ac:dyDescent="0.25">
      <c r="A77" s="26" t="s">
        <v>69</v>
      </c>
      <c r="B77" s="27"/>
      <c r="C77" s="28"/>
      <c r="D77" s="28"/>
    </row>
    <row r="78" spans="1:10" x14ac:dyDescent="0.25">
      <c r="A78" s="10"/>
      <c r="B78" s="5"/>
      <c r="C78" s="6"/>
      <c r="D78" s="6"/>
    </row>
    <row r="79" spans="1:10" x14ac:dyDescent="0.25">
      <c r="A79" s="13" t="s">
        <v>12</v>
      </c>
      <c r="B79" s="5"/>
      <c r="C79" s="6"/>
      <c r="D79" s="6"/>
    </row>
    <row r="80" spans="1:10" x14ac:dyDescent="0.25">
      <c r="A80" s="13" t="s">
        <v>13</v>
      </c>
      <c r="B80" s="5"/>
      <c r="C80" s="6"/>
      <c r="D80" s="6"/>
    </row>
    <row r="81" spans="1:7" x14ac:dyDescent="0.25">
      <c r="A81" s="14"/>
      <c r="B81" s="5"/>
      <c r="C81" s="6"/>
      <c r="D81" s="6"/>
    </row>
    <row r="82" spans="1:7" x14ac:dyDescent="0.25">
      <c r="A82" s="30"/>
      <c r="B82" s="2" t="s">
        <v>14</v>
      </c>
      <c r="C82" s="3"/>
      <c r="D82" s="3"/>
      <c r="E82" s="1"/>
      <c r="F82" s="1"/>
      <c r="G82" s="1"/>
    </row>
    <row r="83" spans="1:7" x14ac:dyDescent="0.25">
      <c r="A83" s="4"/>
      <c r="B83" s="5"/>
      <c r="C83" s="6"/>
      <c r="D83" s="6"/>
    </row>
  </sheetData>
  <autoFilter ref="A5:G62" xr:uid="{D303B6D2-ED61-496E-8C43-1A8B5B9994F1}"/>
  <mergeCells count="11">
    <mergeCell ref="C66:E66"/>
    <mergeCell ref="F66:G66"/>
    <mergeCell ref="C67:E67"/>
    <mergeCell ref="F67:G67"/>
    <mergeCell ref="C65:E65"/>
    <mergeCell ref="F65:G65"/>
    <mergeCell ref="A1:G1"/>
    <mergeCell ref="A2:G2"/>
    <mergeCell ref="A62:F62"/>
    <mergeCell ref="C64:E64"/>
    <mergeCell ref="F64:G64"/>
  </mergeCells>
  <phoneticPr fontId="8" type="noConversion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Сазонова Ирина Валерьевна</cp:lastModifiedBy>
  <cp:lastPrinted>2024-02-09T09:00:54Z</cp:lastPrinted>
  <dcterms:created xsi:type="dcterms:W3CDTF">2022-12-29T08:06:08Z</dcterms:created>
  <dcterms:modified xsi:type="dcterms:W3CDTF">2024-02-09T10:02:39Z</dcterms:modified>
</cp:coreProperties>
</file>