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эконом-сервис\ремонт 2026\АБК\Новая папка\"/>
    </mc:Choice>
  </mc:AlternateContent>
  <xr:revisionPtr revIDLastSave="0" documentId="13_ncr:1_{CB8EB2C3-9B27-44CC-8310-CBF98000998E}" xr6:coauthVersionLast="36" xr6:coauthVersionMax="45" xr10:uidLastSave="{00000000-0000-0000-0000-000000000000}"/>
  <bookViews>
    <workbookView xWindow="0" yWindow="0" windowWidth="28800" windowHeight="11625" xr2:uid="{00000000-000D-0000-FFFF-FFFF00000000}"/>
  </bookViews>
  <sheets>
    <sheet name="1" sheetId="1" r:id="rId1"/>
  </sheets>
  <definedNames>
    <definedName name="_xlnm.Print_Titles" localSheetId="0">'1'!$5:$5</definedName>
    <definedName name="_xlnm.Print_Area" localSheetId="0">'1'!$A$1:$H$420</definedName>
  </definedNames>
  <calcPr calcId="191029"/>
</workbook>
</file>

<file path=xl/calcChain.xml><?xml version="1.0" encoding="utf-8"?>
<calcChain xmlns="http://schemas.openxmlformats.org/spreadsheetml/2006/main">
  <c r="A414" i="1" l="1"/>
  <c r="A413" i="1"/>
  <c r="A412" i="1"/>
  <c r="A410" i="1"/>
  <c r="A409" i="1"/>
  <c r="A407" i="1"/>
  <c r="A406" i="1"/>
  <c r="A403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2" i="1"/>
  <c r="A361" i="1"/>
  <c r="A360" i="1"/>
  <c r="A359" i="1"/>
  <c r="A358" i="1"/>
  <c r="A357" i="1"/>
  <c r="A356" i="1"/>
  <c r="A355" i="1"/>
  <c r="A354" i="1"/>
  <c r="A353" i="1"/>
  <c r="A352" i="1"/>
  <c r="A350" i="1"/>
  <c r="A349" i="1"/>
  <c r="A348" i="1"/>
  <c r="A347" i="1"/>
  <c r="A346" i="1"/>
  <c r="A345" i="1"/>
  <c r="A344" i="1"/>
  <c r="A343" i="1"/>
  <c r="A342" i="1"/>
  <c r="A341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2" i="1"/>
  <c r="A321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1" i="1"/>
  <c r="A289" i="1"/>
  <c r="A288" i="1"/>
  <c r="A287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2" i="1"/>
  <c r="A261" i="1"/>
  <c r="A260" i="1"/>
  <c r="A259" i="1"/>
  <c r="A258" i="1"/>
  <c r="A257" i="1"/>
  <c r="A256" i="1"/>
  <c r="A254" i="1"/>
  <c r="A253" i="1"/>
  <c r="A252" i="1"/>
  <c r="A251" i="1"/>
  <c r="A250" i="1"/>
  <c r="A249" i="1"/>
  <c r="A248" i="1"/>
  <c r="A247" i="1"/>
  <c r="A246" i="1"/>
  <c r="A245" i="1"/>
  <c r="A244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8" i="1"/>
  <c r="A227" i="1"/>
  <c r="A226" i="1"/>
  <c r="A225" i="1"/>
  <c r="A224" i="1"/>
  <c r="A223" i="1"/>
  <c r="A222" i="1"/>
  <c r="A221" i="1"/>
  <c r="A220" i="1"/>
  <c r="A218" i="1"/>
  <c r="A217" i="1"/>
  <c r="A216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0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2" i="1"/>
  <c r="A101" i="1"/>
  <c r="A100" i="1"/>
  <c r="A99" i="1"/>
  <c r="A98" i="1"/>
  <c r="A97" i="1"/>
  <c r="A96" i="1"/>
  <c r="A95" i="1"/>
  <c r="A94" i="1"/>
  <c r="A93" i="1"/>
  <c r="A92" i="1"/>
  <c r="A90" i="1"/>
  <c r="A89" i="1"/>
  <c r="A88" i="1"/>
  <c r="A87" i="1"/>
  <c r="A86" i="1"/>
  <c r="A85" i="1"/>
  <c r="A84" i="1"/>
  <c r="A83" i="1"/>
  <c r="A82" i="1"/>
  <c r="A81" i="1"/>
  <c r="A80" i="1"/>
  <c r="A78" i="1"/>
  <c r="A77" i="1"/>
  <c r="A76" i="1"/>
  <c r="A75" i="1"/>
  <c r="A74" i="1"/>
  <c r="A73" i="1"/>
  <c r="A72" i="1"/>
  <c r="A71" i="1"/>
  <c r="A70" i="1"/>
  <c r="A69" i="1"/>
  <c r="A68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0" i="1"/>
  <c r="A49" i="1"/>
  <c r="A48" i="1"/>
  <c r="A47" i="1"/>
  <c r="A46" i="1"/>
  <c r="A45" i="1"/>
  <c r="A44" i="1"/>
  <c r="A41" i="1"/>
  <c r="A40" i="1"/>
  <c r="A39" i="1"/>
  <c r="A38" i="1"/>
  <c r="A37" i="1"/>
  <c r="A36" i="1"/>
  <c r="A35" i="1"/>
  <c r="A34" i="1"/>
  <c r="A33" i="1"/>
  <c r="A32" i="1"/>
  <c r="A31" i="1"/>
  <c r="A30" i="1"/>
  <c r="A28" i="1"/>
  <c r="A27" i="1"/>
  <c r="A26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<sst xmlns="http://schemas.openxmlformats.org/spreadsheetml/2006/main" count="1946" uniqueCount="783">
  <si>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</si>
  <si>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</si>
  <si>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</si>
  <si>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</si>
  <si>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</si>
  <si>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</si>
  <si>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</si>
  <si>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</si>
  <si>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Помещение №20. Главный инженер.Раздел 1-9</t>
  </si>
  <si>
    <t>Демонтажные работы.</t>
  </si>
  <si>
    <t>1</t>
  </si>
  <si>
    <t>Разборка каркаса деревянных стен: из брусьев (прим каркас обшивки ГКЛ/вагонки)</t>
  </si>
  <si>
    <t>100 м2</t>
  </si>
  <si>
    <t xml:space="preserve">18 / 100 </t>
  </si>
  <si>
    <t xml:space="preserve">1 </t>
  </si>
  <si>
    <t>2</t>
  </si>
  <si>
    <t>Снятие обоев: простых и улучшенных</t>
  </si>
  <si>
    <t xml:space="preserve">29 / 100 </t>
  </si>
  <si>
    <t>3</t>
  </si>
  <si>
    <t>Демонтаж потолков: плитно-ячеистых по каркасу из оцинкованного профиля (прим армстронг)</t>
  </si>
  <si>
    <t xml:space="preserve">17 / 100 </t>
  </si>
  <si>
    <t>4</t>
  </si>
  <si>
    <t>Разборка покрытий полов: из линолеума и релина</t>
  </si>
  <si>
    <t>5</t>
  </si>
  <si>
    <t>Разборка плинтусов: деревянных и из пластмассовых материалов</t>
  </si>
  <si>
    <t>100 м</t>
  </si>
  <si>
    <t xml:space="preserve">16 / 100 </t>
  </si>
  <si>
    <t>6</t>
  </si>
  <si>
    <t>Демонтаж: светильников для люминесцентных ламп</t>
  </si>
  <si>
    <t>100 шт</t>
  </si>
  <si>
    <t xml:space="preserve">2 / 100 </t>
  </si>
  <si>
    <t>7</t>
  </si>
  <si>
    <t>Разборка деревянных заполнений проемов: дверных и воротных</t>
  </si>
  <si>
    <t xml:space="preserve">(0,9*2) / 100 </t>
  </si>
  <si>
    <t>8</t>
  </si>
  <si>
    <t>Разборка деревянных перегородок: чистых щитовых дощатых (прим короб)</t>
  </si>
  <si>
    <t xml:space="preserve">3.9 / 100 </t>
  </si>
  <si>
    <t>9</t>
  </si>
  <si>
    <t>Разборка деревянных заполнений проемов: оконных с подоконными досками</t>
  </si>
  <si>
    <t xml:space="preserve">(2.07*1.75) / 100 </t>
  </si>
  <si>
    <t>10</t>
  </si>
  <si>
    <t>Демонтаж внутреннего блока настенного типа мощностью: до 5 кВт (с сохранением материала)</t>
  </si>
  <si>
    <t>шт</t>
  </si>
  <si>
    <t xml:space="preserve"> </t>
  </si>
  <si>
    <t>11</t>
  </si>
  <si>
    <t>Демонтаж короба пластмассовые: шириной до 40 мм</t>
  </si>
  <si>
    <t xml:space="preserve">4 / 100 </t>
  </si>
  <si>
    <t>12</t>
  </si>
  <si>
    <t>Демонтаж. Извещатель ПС автоматический: дымовой, фотоэлектрический, радиоизотопный, световой в нормальном исполнении</t>
  </si>
  <si>
    <t>13</t>
  </si>
  <si>
    <t>Демонтаж: выключателей, розеток</t>
  </si>
  <si>
    <t xml:space="preserve">(1+3) / 100 </t>
  </si>
  <si>
    <t>14</t>
  </si>
  <si>
    <t>Прибор или аппарат (демонтаж автоматических выключателей)</t>
  </si>
  <si>
    <t>15</t>
  </si>
  <si>
    <t>Демонтаж. Щитки осветительные, устанавливаемые в нише: распорными дюбелями, масса щитка до 6 кг (демонтаж щитка пластикового)
применительно</t>
  </si>
  <si>
    <t>16</t>
  </si>
  <si>
    <t>Демонтаж силового кабеля</t>
  </si>
  <si>
    <t xml:space="preserve">30 / 100 </t>
  </si>
  <si>
    <t>17</t>
  </si>
  <si>
    <t>Вывоз мусора</t>
  </si>
  <si>
    <t>18</t>
  </si>
  <si>
    <t>Затаривание строительного мусора в мешки
см. комментарии</t>
  </si>
  <si>
    <t>т</t>
  </si>
  <si>
    <t xml:space="preserve">0,0087+0,04726 </t>
  </si>
  <si>
    <t>19</t>
  </si>
  <si>
    <t>Погрузка в автотранспортное средство: мусор строительный с погрузкой вручную</t>
  </si>
  <si>
    <t>1т груза</t>
  </si>
  <si>
    <t xml:space="preserve">0,4932+0,0087+0,04726+0,0799+0,0176+0,02124+0,13962+0,123889 </t>
  </si>
  <si>
    <t>20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</si>
  <si>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15 км</t>
  </si>
  <si>
    <t>Раздел 2. Полы.</t>
  </si>
  <si>
    <t>21</t>
  </si>
  <si>
    <t>Устройство стяжек: цементных толщиной 20 мм</t>
  </si>
  <si>
    <t>22</t>
  </si>
  <si>
    <t>Устройство стяжек: на каждые 5 мм изменения толщины стяжки добавлять или исключать к норме 11-01-011-01 (до толщины 30 мм)
применительно</t>
  </si>
  <si>
    <t>23</t>
  </si>
  <si>
    <t>Раствор готовый кладочный, цементный, М200</t>
  </si>
  <si>
    <t>м3</t>
  </si>
  <si>
    <t xml:space="preserve">0,3468+0,1734 </t>
  </si>
  <si>
    <t>24</t>
  </si>
  <si>
    <t>Устройство стяжек: из самовыравнивающейся смеси на цементной основе, толщиной 3 мм</t>
  </si>
  <si>
    <t>25</t>
  </si>
  <si>
    <t>Смеси сухие наливные быстротвердеющие на цементной основе для выравнивания оснований пола, расход 1,6 на 1 м2 при слое 1 мм</t>
  </si>
  <si>
    <t>26</t>
  </si>
  <si>
    <t>Грунтовка акриловая</t>
  </si>
  <si>
    <t>кг</t>
  </si>
  <si>
    <t>27</t>
  </si>
  <si>
    <t>Устройство покрытий: из линолеума насухо со свариванием полотнищ в стыках</t>
  </si>
  <si>
    <t>28</t>
  </si>
  <si>
    <t>Линолеум ПВХ на вспененной подоснове класс износостойкости 34/43, класс пожарной опасности КМ2 (Г1, В2, Д2, Т2, РП1), толщина защитного слоя 0,65 мм, толщина общая 3,45 мм, вес 3300 г/м2</t>
  </si>
  <si>
    <t>м2</t>
  </si>
  <si>
    <t>29</t>
  </si>
  <si>
    <t>Устройство плинтусов поливинилхлоридных: на винтах самонарезающих</t>
  </si>
  <si>
    <t>30</t>
  </si>
  <si>
    <t>Плинтус для полов из ПВХ, размеры 19х48 мм</t>
  </si>
  <si>
    <t>м</t>
  </si>
  <si>
    <t>31</t>
  </si>
  <si>
    <t>Укладка металлического накладного профиля (порога)</t>
  </si>
  <si>
    <t xml:space="preserve">0,9 / 100 </t>
  </si>
  <si>
    <t>32</t>
  </si>
  <si>
    <t>Профиль стыкоперекрывающий из алюминиевых сплавов (порожки) с покрытием и антискользящей вставкой, ширина 39 мм, длина 0,9 м</t>
  </si>
  <si>
    <t>Раздел 3. Стены.</t>
  </si>
  <si>
    <t>Короб для регистров.</t>
  </si>
  <si>
    <t>33</t>
  </si>
  <si>
    <t>Облицовка стен по одинарному металлическому каркасу из направляющих и стоечных профилей гипсоволокнистыми листами или гипсостружечными плитами в два слоя: с дверным проемом</t>
  </si>
  <si>
    <t xml:space="preserve">3,9 / 100 </t>
  </si>
  <si>
    <t>34</t>
  </si>
  <si>
    <t>Листы гипсоволокнистые влагостойкие ГВЛВ, толщина 10 мм</t>
  </si>
  <si>
    <t>35</t>
  </si>
  <si>
    <t>Установка решеток жалюзийных площадью в свету: до 1,5 м2</t>
  </si>
  <si>
    <t>36</t>
  </si>
  <si>
    <t>Решетка вентиляционная жалюзийная регулируемая двухрядная из алюминиевого профиля с порошковым покрытием, размеры 1000х600 мм</t>
  </si>
  <si>
    <t>37</t>
  </si>
  <si>
    <t>Изоляция изделиями из волокнистых и зернистых материалов с креплением на клее и дюбелями холодных поверхностей: внутренних стен и перегородок</t>
  </si>
  <si>
    <t xml:space="preserve">(3,9-0,6) / 100 </t>
  </si>
  <si>
    <t>38</t>
  </si>
  <si>
    <t>Дюбель-гвозди пластиковые распорные с металлическим стержнем для теплоизоляции, диаметр 10 мм, длина 150 мм</t>
  </si>
  <si>
    <t>10 шт</t>
  </si>
  <si>
    <t xml:space="preserve">(10*3,3) / 10 </t>
  </si>
  <si>
    <t>39</t>
  </si>
  <si>
    <t>Плиты теплоизоляционные из экструзионного пенополистирола, показатели пожарной опасности Г4, В2, Д3, Т2, плотность 16-30 кг/м3, теплопроводность при +10 °C не более 0,034 Вт/(м*К), прочность на сжатие при 10% деформации не менее 0,15 МПа, толщина 40-90 мм (толщина 50 мм)</t>
  </si>
  <si>
    <t xml:space="preserve">3,3*0,05 </t>
  </si>
  <si>
    <t>Стены</t>
  </si>
  <si>
    <t>40</t>
  </si>
  <si>
    <t>Прибивка по стенам маячных реек</t>
  </si>
  <si>
    <t xml:space="preserve">46 / 100 </t>
  </si>
  <si>
    <t>41</t>
  </si>
  <si>
    <t>Профиль маячковый из оцинкованной стали, высота 10 мм, длина 3000 мм, толщина стали 0,6 мм</t>
  </si>
  <si>
    <t>42</t>
  </si>
  <si>
    <t>Штукатурка поверхностей внутри здания цементно-известковым или цементным раствором по камню и бетону: высококачественная стен (до толщины 30 мм)</t>
  </si>
  <si>
    <t>43</t>
  </si>
  <si>
    <t>Сетка тканая из проволоки без покрытия, диаметр проволоки 0,25 мм, размер ячейки 0,5х0,5 мм</t>
  </si>
  <si>
    <t>44</t>
  </si>
  <si>
    <t>Покрытие поверхностей грунтовкой глубокого проникновения: за 1 раз стен</t>
  </si>
  <si>
    <t>45</t>
  </si>
  <si>
    <t>Грунтовка укрепляющая, глубокого проникновения, быстросохнущая, паропроницаемая</t>
  </si>
  <si>
    <t xml:space="preserve">0,004738*1000 </t>
  </si>
  <si>
    <t>46</t>
  </si>
  <si>
    <t>Третья шпатлевка при высококачественной окраске по штукатурке и сборным конструкциям: стен, подготовленных под окраску</t>
  </si>
  <si>
    <t xml:space="preserve">35,24 / 100 </t>
  </si>
  <si>
    <t>47</t>
  </si>
  <si>
    <t>Шпатлевка масляно-клеевая</t>
  </si>
  <si>
    <t>48</t>
  </si>
  <si>
    <t>Шпатлевка водно-дисперсионная</t>
  </si>
  <si>
    <t xml:space="preserve">46*2/1000 </t>
  </si>
  <si>
    <t>49</t>
  </si>
  <si>
    <t>Отделка стен внутри помещения по подготовленным поверхностям рельефным штукатурным акриловым покрытием вручную: фактура XL</t>
  </si>
  <si>
    <t>50</t>
  </si>
  <si>
    <t>Смеси штукатурные рельефные на акриловой основе с декоративным эффектом</t>
  </si>
  <si>
    <t>51</t>
  </si>
  <si>
    <t>Clavel Suprim грунт</t>
  </si>
  <si>
    <t xml:space="preserve">0,00598*1000 </t>
  </si>
  <si>
    <t>52</t>
  </si>
  <si>
    <t>Clavel Декор.покрытие TRAVERTINO (штукатурка)</t>
  </si>
  <si>
    <t>53</t>
  </si>
  <si>
    <t>Покрытие масляными и спиртовыми лаками по окрашиваемой или огрунтованной поверхности: стен за 1 раз</t>
  </si>
  <si>
    <t>54</t>
  </si>
  <si>
    <t>Clavel Декор.покрытие INTUEL (лак)</t>
  </si>
  <si>
    <t xml:space="preserve">0,00506*1000 </t>
  </si>
  <si>
    <t>Раздел 4. Окно</t>
  </si>
  <si>
    <t>55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</si>
  <si>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трехстворчатых, в том числе при наличии створок глухого остекления</t>
  </si>
  <si>
    <t xml:space="preserve">(2,07*1,75) / 100 </t>
  </si>
  <si>
    <t>56</t>
  </si>
  <si>
    <t>Блок оконный из ПВХ-профиля двустворчатый, с глухой и поворотно-откидной створкой, двухкамерным стеклопакетом толщиной 32 мм, площадь от 3,01 до 3,5 м2</t>
  </si>
  <si>
    <t>57</t>
  </si>
  <si>
    <t>Установка противомоскитных сеток</t>
  </si>
  <si>
    <t>58</t>
  </si>
  <si>
    <t xml:space="preserve">1*0,55 </t>
  </si>
  <si>
    <t>59</t>
  </si>
  <si>
    <t>Установка подоконных досок из ПВХ: в каменных стенах толщиной до 0,51 м</t>
  </si>
  <si>
    <t xml:space="preserve">2,07 / 100 </t>
  </si>
  <si>
    <t>60</t>
  </si>
  <si>
    <t>Доска подоконная из ПВХ, ширина 700 мм</t>
  </si>
  <si>
    <t xml:space="preserve">0,0207*100 </t>
  </si>
  <si>
    <t>61</t>
  </si>
  <si>
    <t>Заглушки торцевые двусторонние к подоконной доске из ПВХ, цвет белый, размеры 40х480 мм</t>
  </si>
  <si>
    <t>62</t>
  </si>
  <si>
    <t>Облицовка оконных и дверных откосов декоративным бумажно-слоистым пластиком или листами из синтетических материалов на клее</t>
  </si>
  <si>
    <t xml:space="preserve">2,8 / 100 </t>
  </si>
  <si>
    <t>63</t>
  </si>
  <si>
    <t>Сэндвич-панели для откосов наружные слои листы из поливинилхлорида, внутреннее наполнение вспененный пенополистирол белые, ширина 1,5 м, длина 3,0 м, толщина 10 мм</t>
  </si>
  <si>
    <t>64</t>
  </si>
  <si>
    <t>Установка уголков ПВХ на клее</t>
  </si>
  <si>
    <t xml:space="preserve">(2,07+1,75*2) / 100 </t>
  </si>
  <si>
    <t>65</t>
  </si>
  <si>
    <t>Уголки из ПВХ, размеры 25х25 мм</t>
  </si>
  <si>
    <t>10 м</t>
  </si>
  <si>
    <t xml:space="preserve">(5,57) / 10 </t>
  </si>
  <si>
    <t>Раздел 5. Двери</t>
  </si>
  <si>
    <t>66</t>
  </si>
  <si>
    <t>Установка блоков в наружных и внутренних дверных проемах: в каменных стенах, площадь проема до 3 м2</t>
  </si>
  <si>
    <t xml:space="preserve">(2*0,9) / 100 </t>
  </si>
  <si>
    <t>67</t>
  </si>
  <si>
    <t>Блок дверной деревянный внутренний распашной глухой, площадь до 2,0 м2, материал комбинированный с покрытием из полимерных пленок</t>
  </si>
  <si>
    <t>68</t>
  </si>
  <si>
    <t>Комплект скобяных изделий для отдельных полотен однопольных входных дверей при заполнении отдельными элементами в помещение</t>
  </si>
  <si>
    <t>компл</t>
  </si>
  <si>
    <t>69</t>
  </si>
  <si>
    <t>Установка: в готовые гнезда врезных дверных замков с ручками</t>
  </si>
  <si>
    <t xml:space="preserve">1 / 10 </t>
  </si>
  <si>
    <t>70</t>
  </si>
  <si>
    <t>Замок врезной, тип ЗВ4, с цилиндровым механизмом</t>
  </si>
  <si>
    <t>71</t>
  </si>
  <si>
    <t xml:space="preserve">(0.1*2*2+0.1*1) / 100 </t>
  </si>
  <si>
    <t>72</t>
  </si>
  <si>
    <t>73</t>
  </si>
  <si>
    <t>Установка и крепление наличников</t>
  </si>
  <si>
    <t xml:space="preserve">(2,1*2+0,8) / 100 </t>
  </si>
  <si>
    <t>74</t>
  </si>
  <si>
    <t>Наличник гладкий из древесины твердолиственных пород, сечение 70х15 мм</t>
  </si>
  <si>
    <t>75</t>
  </si>
  <si>
    <t xml:space="preserve">(0,9+2,1*2) / 100 </t>
  </si>
  <si>
    <t>76</t>
  </si>
  <si>
    <t xml:space="preserve">(5,1) / 10 </t>
  </si>
  <si>
    <t>Раздел 6. Потолок</t>
  </si>
  <si>
    <t>77</t>
  </si>
  <si>
    <t>Устройство промазки и расшивки швов панелей перекрытий раствором снизу</t>
  </si>
  <si>
    <t xml:space="preserve">3 / 100 </t>
  </si>
  <si>
    <t>78</t>
  </si>
  <si>
    <t>Сплошное выравнивание внутренних поверхностей (однослойное оштукатуривание) из сухих растворных смесей толщиной до 10 мм: потолков</t>
  </si>
  <si>
    <t xml:space="preserve">1 / 100 </t>
  </si>
  <si>
    <t>79</t>
  </si>
  <si>
    <t xml:space="preserve">1*0,2 </t>
  </si>
  <si>
    <t>80</t>
  </si>
  <si>
    <t>Смеси сухие гипсовые штукатурные быстротвердеющие, класс В3,5 (М50), ручное нанесение</t>
  </si>
  <si>
    <t xml:space="preserve">1*8,5/1000 </t>
  </si>
  <si>
    <t>81</t>
  </si>
  <si>
    <t>Окраска водно-дисперсионными акриловыми составами улучшенная: по штукатурке потолков</t>
  </si>
  <si>
    <t>82</t>
  </si>
  <si>
    <t>83</t>
  </si>
  <si>
    <t>Шпатлевка водно-дисперсионная (слой 1,5мм)</t>
  </si>
  <si>
    <t xml:space="preserve">17*2*1,5/1000 </t>
  </si>
  <si>
    <t>84</t>
  </si>
  <si>
    <t xml:space="preserve">0,00374*1000 </t>
  </si>
  <si>
    <t>85</t>
  </si>
  <si>
    <t>Краска водно-дисперсионная акрилатная ВД-АК-116</t>
  </si>
  <si>
    <t xml:space="preserve">0,00561*1000 </t>
  </si>
  <si>
    <t>86</t>
  </si>
  <si>
    <t>Устройство потолков: плитно-ячеистых по каркасу из оцинкованного профиля</t>
  </si>
  <si>
    <t>87</t>
  </si>
  <si>
    <t>Грильято 50*50 15/37 белый GL 15 Албес (в комплекте с
каркасом)</t>
  </si>
  <si>
    <t>Раздел 7. Электромонтажные работы.</t>
  </si>
  <si>
    <t>Монтаж распределительного щита</t>
  </si>
  <si>
    <t>88</t>
  </si>
  <si>
    <t>Устройство в кирпичных стенах борозд с использованием штробореза площадью сечения: свыше 50 см2 до 100 см2</t>
  </si>
  <si>
    <t xml:space="preserve">1,5 / 100 </t>
  </si>
  <si>
    <t>89</t>
  </si>
  <si>
    <t>Устройство ниш в кирпичных стенах глубиной: свыше 12 до 25 см</t>
  </si>
  <si>
    <t>10 м2</t>
  </si>
  <si>
    <t xml:space="preserve">(0,3*0,5) / 10 </t>
  </si>
  <si>
    <t>90</t>
  </si>
  <si>
    <t>Щитки осветительные, устанавливаемые в нише: распорными дюбелями, масса щитка до 6 кг</t>
  </si>
  <si>
    <t>91</t>
  </si>
  <si>
    <t>MKP12-V-36-40-05; Щит распределительный встраиваемый ЩРВ-П-36 IP41 пластиковый прозрачная дверь IEK</t>
  </si>
  <si>
    <t>92</t>
  </si>
  <si>
    <t>Шина нулевая 63.14 изолятор на DIN-рейку латунь</t>
  </si>
  <si>
    <t>шт.</t>
  </si>
  <si>
    <t>93</t>
  </si>
  <si>
    <t>Сплошное выравнивание внутренних поверхностей (однослойное оштукатуривание) из сухих растворных смесей толщиной до 10 мм для последующей окраски или оклейки обоями: стен (до 30мм)</t>
  </si>
  <si>
    <t xml:space="preserve">(1,5*0,1) / 100 </t>
  </si>
  <si>
    <t>94</t>
  </si>
  <si>
    <t>Смеси сухие цементно-песчаные шпаклевочные, класс В12,5 (М150), крупность заполнителя до 2,5 мм, расход 1,8-2,1 кг/м2 при толщине слоя 1 мм</t>
  </si>
  <si>
    <t xml:space="preserve">0,0015*100*1,8*30/1000 </t>
  </si>
  <si>
    <t>95</t>
  </si>
  <si>
    <t>Прибор или аппарат
Мат заказчика</t>
  </si>
  <si>
    <t>96</t>
  </si>
  <si>
    <t>Труба винипластовая по установленным конструкциям, по стенам и колоннам с креплением скобами, диаметр: до 25 мм</t>
  </si>
  <si>
    <t xml:space="preserve">(1,5*5) / 100 </t>
  </si>
  <si>
    <t>97</t>
  </si>
  <si>
    <t>Трубы ПВХ, номинальный диаметр 40 мм</t>
  </si>
  <si>
    <t xml:space="preserve">1,5*5*1,02 </t>
  </si>
  <si>
    <t>98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</si>
  <si>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16 мм2</t>
  </si>
  <si>
    <t xml:space="preserve">(1,5*20) / 100 </t>
  </si>
  <si>
    <t>99</t>
  </si>
  <si>
    <t>Электрические проводки в щитах и пультах: шкафных и панельных</t>
  </si>
  <si>
    <t xml:space="preserve">(0,5*20) / 100 </t>
  </si>
  <si>
    <t>Розеточная сеть</t>
  </si>
  <si>
    <t>100</t>
  </si>
  <si>
    <t>Устройство в кирпичных стенах борозд с использованием штробореза площадью сечения: до 20 см2</t>
  </si>
  <si>
    <t xml:space="preserve">(2*2,7) / 100 </t>
  </si>
  <si>
    <t>101</t>
  </si>
  <si>
    <t>102</t>
  </si>
  <si>
    <t>Трубы ПВХ, номинальный диаметр 20 мм</t>
  </si>
  <si>
    <t xml:space="preserve">2*2,7*1,02 </t>
  </si>
  <si>
    <t>103</t>
  </si>
  <si>
    <t>Труба гофрированная ПВХ для защиты проводов и кабелей по установленным конструкциям, по стенам, колоннам, потолкам, основанию пола</t>
  </si>
  <si>
    <t xml:space="preserve">(4+2,7*2+2) / 100 </t>
  </si>
  <si>
    <t>104</t>
  </si>
  <si>
    <t>Трубы гибкие гофрированные, тяжелые, из самозатухающего ПВХ, с протяжкой, номинальный диаметр 20 мм</t>
  </si>
  <si>
    <t xml:space="preserve">(4+2,7*2+2)*1,02 </t>
  </si>
  <si>
    <t>105</t>
  </si>
  <si>
    <t xml:space="preserve">(4+2*2.7) / 100 </t>
  </si>
  <si>
    <t>106</t>
  </si>
  <si>
    <t>Провод групповой в защитной оболочке или кабель трех-пятижильный: под штукатурку по стенам или в бороздах</t>
  </si>
  <si>
    <t>107</t>
  </si>
  <si>
    <t>Кабель силовой с медными жилами ВВГнг(A)-LS 3х2,5ок(N, PE)-660</t>
  </si>
  <si>
    <t>1000 м</t>
  </si>
  <si>
    <t xml:space="preserve">((4+2,7*2+2)*1,02) / 1000 </t>
  </si>
  <si>
    <t>108</t>
  </si>
  <si>
    <t>Заделка отверстий, гнезд и борозд: в стенах и перегородках бетонных площадью до 0,1 м2</t>
  </si>
  <si>
    <t xml:space="preserve">2*2,7*0,025*0,03 </t>
  </si>
  <si>
    <t>109</t>
  </si>
  <si>
    <t>Смеси бетонные тяжелого бетона (БСТ), класс В15 (М200)</t>
  </si>
  <si>
    <t>110</t>
  </si>
  <si>
    <t>Сверление отверстий: в кирпичных стенах электроперфоратором диаметром до 20 мм, толщина стен 0,5 кирпича</t>
  </si>
  <si>
    <t>100 отверстий</t>
  </si>
  <si>
    <t xml:space="preserve">(4+2) / 100 </t>
  </si>
  <si>
    <t>111</t>
  </si>
  <si>
    <t>Сверление отверстий: на каждые 10 мм диаметра свыше 20 мм добавлять к норме 69-01-002-01 (диам 70мм)</t>
  </si>
  <si>
    <t xml:space="preserve">6 / 100 </t>
  </si>
  <si>
    <t>112</t>
  </si>
  <si>
    <t>Подрозетники</t>
  </si>
  <si>
    <t>113</t>
  </si>
  <si>
    <t>Розетка штепсельная: утопленного типа при скрытой проводке</t>
  </si>
  <si>
    <t>114</t>
  </si>
  <si>
    <t>Розетка одноместная, с заземляющим контактом 16 А, IP54 (белые)</t>
  </si>
  <si>
    <t xml:space="preserve">0,06*100 </t>
  </si>
  <si>
    <t>115</t>
  </si>
  <si>
    <t>Крышка декоративная и другие мелкие изделия (без присоединения проводов) (установка рамки модульной)</t>
  </si>
  <si>
    <t>116</t>
  </si>
  <si>
    <t>Рамки модульные, 1 пост
применительно</t>
  </si>
  <si>
    <t>117</t>
  </si>
  <si>
    <t>Коробка распаечная, размеры 70х70х40 мм</t>
  </si>
  <si>
    <t>СКС</t>
  </si>
  <si>
    <t>118</t>
  </si>
  <si>
    <t>119</t>
  </si>
  <si>
    <t>120</t>
  </si>
  <si>
    <t>121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</si>
  <si>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16 мм2
см. комментарии</t>
  </si>
  <si>
    <t xml:space="preserve">(3*2,7) / 100 </t>
  </si>
  <si>
    <t>122</t>
  </si>
  <si>
    <t>Кабель витая пара F/UTP 4х2х0,52, категория 5e</t>
  </si>
  <si>
    <t xml:space="preserve">(2*48*1,02) / 1000 </t>
  </si>
  <si>
    <t>123</t>
  </si>
  <si>
    <t xml:space="preserve">(2+1) / 100 </t>
  </si>
  <si>
    <t>124</t>
  </si>
  <si>
    <t>125</t>
  </si>
  <si>
    <t>126</t>
  </si>
  <si>
    <t>Розетка микрофонная</t>
  </si>
  <si>
    <t>127</t>
  </si>
  <si>
    <t>DKC Розетка компьютерная 1-м СП Avanti "Белое облако" RJ45 кат.6 без шторок экранир. Механизм</t>
  </si>
  <si>
    <t>128</t>
  </si>
  <si>
    <t>129</t>
  </si>
  <si>
    <t>130</t>
  </si>
  <si>
    <t>Комплекс измерений постоянным током смонтированных парных кабелей до и после включения в оконечные устройства</t>
  </si>
  <si>
    <t>100 пар</t>
  </si>
  <si>
    <t>Освещение</t>
  </si>
  <si>
    <t>131</t>
  </si>
  <si>
    <t>Светильник в подвесных потолках, устанавливаемый: на закладных деталях, количество ламп в светильнике свыше 2 до 4</t>
  </si>
  <si>
    <t>132</t>
  </si>
  <si>
    <t>Светодиодный светильник ЭРА SPO-1-40-6K-M 40Вт 6500К 3200Лм IP40 595x595x25 с равномерной засветкой матовый, Б0041887</t>
  </si>
  <si>
    <t>133</t>
  </si>
  <si>
    <t>134</t>
  </si>
  <si>
    <t>135</t>
  </si>
  <si>
    <t>136</t>
  </si>
  <si>
    <t>137</t>
  </si>
  <si>
    <t>Выключатель: одноклавишный утопленного типа при скрытой проводке</t>
  </si>
  <si>
    <t>138</t>
  </si>
  <si>
    <t>Выключатель скрытого монтажа, одноклавишный, 10 А, цвет белый, IP20</t>
  </si>
  <si>
    <t>139</t>
  </si>
  <si>
    <t>140</t>
  </si>
  <si>
    <t>141</t>
  </si>
  <si>
    <t xml:space="preserve">1,5*1,02 </t>
  </si>
  <si>
    <t>142</t>
  </si>
  <si>
    <t xml:space="preserve">5 / 100 </t>
  </si>
  <si>
    <t>143</t>
  </si>
  <si>
    <t xml:space="preserve">5*1,02 </t>
  </si>
  <si>
    <t>144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</si>
  <si>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</si>
  <si>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 xml:space="preserve">(5+1,5) / 100 </t>
  </si>
  <si>
    <t>145</t>
  </si>
  <si>
    <t>Кабель силовой с медными жилами ВВГнг(A)-LS 3х1,5ок(N, PE)-660</t>
  </si>
  <si>
    <t xml:space="preserve">(5*1,02) / 1000 </t>
  </si>
  <si>
    <t>146</t>
  </si>
  <si>
    <t>Кабель силовой с медными жилами ВВГнг(A)-LS 2х1,5ок(N)-660</t>
  </si>
  <si>
    <t xml:space="preserve">(1,5*1,02) / 1000 </t>
  </si>
  <si>
    <t>147</t>
  </si>
  <si>
    <t xml:space="preserve">1,5*0,025*0,03 </t>
  </si>
  <si>
    <t>148</t>
  </si>
  <si>
    <t>Установка датчиков пожарной сигнализации</t>
  </si>
  <si>
    <t>149</t>
  </si>
  <si>
    <t>Извещатель ПС автоматический: дымовой, фотоэлектрический, радиоизотопный, световой в нормальном исполнении
Мат. заказчика</t>
  </si>
  <si>
    <t>Раздел 8. Кондиционирование</t>
  </si>
  <si>
    <t>Установка и подключение внутреннего блока кондиционера</t>
  </si>
  <si>
    <t>150</t>
  </si>
  <si>
    <t>Установка внутреннего блока настенного типа мощностью: до 5 кВт (ранее сдемонтированных)
МАТ заказчика</t>
  </si>
  <si>
    <t>151</t>
  </si>
  <si>
    <t>Пневматическое испытание газопроводов (перекачка и дозаправка фреоном)</t>
  </si>
  <si>
    <t xml:space="preserve">(7*2) / 100 </t>
  </si>
  <si>
    <t>152</t>
  </si>
  <si>
    <t>Фреон</t>
  </si>
  <si>
    <t>л</t>
  </si>
  <si>
    <t>153</t>
  </si>
  <si>
    <t>Трубы медные круглые тянутые и холоднокатаные, толщина стенки 0,8 мм, наружный диаметр 6,3 мм</t>
  </si>
  <si>
    <t>154</t>
  </si>
  <si>
    <t>Трубы медные круглые тянутые и холоднокатаные, толщина стенки 0,8 мм, наружный диаметр 12,7 мм</t>
  </si>
  <si>
    <t>155</t>
  </si>
  <si>
    <t>Трубки теплоизоляционные из вспененного синтетического каучука, без покрытия, Г1, плотность 40 кг/м3, температура применения от -200 до +110 °C, внутренний диаметр 10 мм, толщина 6 мм</t>
  </si>
  <si>
    <t>156</t>
  </si>
  <si>
    <t>Трубки теплоизоляционные из вспененного синтетического каучука, без покрытия, Г1, плотность 40 кг/м3, температура применения от -200 до +110 °C, внутренний диаметр 12 мм, толщина 6 мм</t>
  </si>
  <si>
    <t>157</t>
  </si>
  <si>
    <t>Лента уплотнительная из вспененного полиэтилена с клеевым слоем, ширина 50 мм, толщина 3 мм</t>
  </si>
  <si>
    <t xml:space="preserve">4,95*7 </t>
  </si>
  <si>
    <t>158</t>
  </si>
  <si>
    <t>Трубки дренажные (шланг) гофрированные для систем кондиционирования, диаметр 20 мм</t>
  </si>
  <si>
    <t xml:space="preserve">(7) / 10 </t>
  </si>
  <si>
    <t>159</t>
  </si>
  <si>
    <t>Кабель силовой с медными жилами ВВГнг(A) 4х1,5ок(N)-660</t>
  </si>
  <si>
    <t xml:space="preserve">(7) / 1000 </t>
  </si>
  <si>
    <t>160</t>
  </si>
  <si>
    <t xml:space="preserve">0,5 / 100 </t>
  </si>
  <si>
    <t>161</t>
  </si>
  <si>
    <t>162</t>
  </si>
  <si>
    <t xml:space="preserve">0,5*1,02 </t>
  </si>
  <si>
    <t>163</t>
  </si>
  <si>
    <t>164</t>
  </si>
  <si>
    <t xml:space="preserve">3*1,02 </t>
  </si>
  <si>
    <t>165</t>
  </si>
  <si>
    <t xml:space="preserve">(3+0.5) / 100 </t>
  </si>
  <si>
    <t>166</t>
  </si>
  <si>
    <t xml:space="preserve">((3+0.5)*1,02) / 1000 </t>
  </si>
  <si>
    <t>167</t>
  </si>
  <si>
    <t xml:space="preserve">0,5*0,025*0,03 </t>
  </si>
  <si>
    <t>168</t>
  </si>
  <si>
    <t>169</t>
  </si>
  <si>
    <t>170</t>
  </si>
  <si>
    <t>171</t>
  </si>
  <si>
    <t>172</t>
  </si>
  <si>
    <t>173</t>
  </si>
  <si>
    <t xml:space="preserve">0,01*100 </t>
  </si>
  <si>
    <t>174</t>
  </si>
  <si>
    <t>175</t>
  </si>
  <si>
    <t>Раздел 9. Помещение №15. Ремонт коридора.</t>
  </si>
  <si>
    <t>176</t>
  </si>
  <si>
    <t>Демонтаж: светильников для люминесцентных ламп (с сохранением материала)</t>
  </si>
  <si>
    <t xml:space="preserve">10 / 100 </t>
  </si>
  <si>
    <t>177</t>
  </si>
  <si>
    <t xml:space="preserve">(0,8*2,1*2+1,4*2,1+0,9*2,1*6+0,6*2,1*2) / 100 </t>
  </si>
  <si>
    <t>178</t>
  </si>
  <si>
    <t>Разборка покрытий полов: из керамических плиток</t>
  </si>
  <si>
    <t xml:space="preserve">(28*1,33+6) / 100 </t>
  </si>
  <si>
    <t>179</t>
  </si>
  <si>
    <t>Разборка отбойным молотком стяжек толщиной 20 мм: бетонных</t>
  </si>
  <si>
    <t>180</t>
  </si>
  <si>
    <t xml:space="preserve">44 / 100 </t>
  </si>
  <si>
    <t>181</t>
  </si>
  <si>
    <t>182</t>
  </si>
  <si>
    <t>Прибор или аппарат (модуль Wi fi))</t>
  </si>
  <si>
    <t>183</t>
  </si>
  <si>
    <t>184</t>
  </si>
  <si>
    <t>185</t>
  </si>
  <si>
    <t>186</t>
  </si>
  <si>
    <t>187</t>
  </si>
  <si>
    <t>Демонтаж Световые настенные указатели (аврийные светильники)</t>
  </si>
  <si>
    <t>188</t>
  </si>
  <si>
    <t xml:space="preserve">(10+2) / 100 </t>
  </si>
  <si>
    <t>189</t>
  </si>
  <si>
    <t>Демонтаж: бра, плафонов (дежурные светил)</t>
  </si>
  <si>
    <t>190</t>
  </si>
  <si>
    <t xml:space="preserve">2,24848+2,07552 </t>
  </si>
  <si>
    <t>191</t>
  </si>
  <si>
    <t xml:space="preserve">2,1168+2,24848+2,07552+0,0484 </t>
  </si>
  <si>
    <t>192</t>
  </si>
  <si>
    <t>Раздел 10. Полы.</t>
  </si>
  <si>
    <t>193</t>
  </si>
  <si>
    <t>194</t>
  </si>
  <si>
    <t>Устройство стяжек: на каждые 5 мм изменения толщины стяжки добавлять или исключать к норме 11-01-011-01 (до толщины 50 мм)
применительно</t>
  </si>
  <si>
    <t>195</t>
  </si>
  <si>
    <t xml:space="preserve">0,882096+1,323144 </t>
  </si>
  <si>
    <t>196</t>
  </si>
  <si>
    <t>Устройство покрытий из плит керамогранитных размером: 40х40 см</t>
  </si>
  <si>
    <t>197</t>
  </si>
  <si>
    <t>Плитка керамогранитная, неполированная, многоцветная, толщина 10 мм</t>
  </si>
  <si>
    <t>198</t>
  </si>
  <si>
    <t>Клей монтажный сухой для внутренних и наружных работ на основе цементного вяжущего, для плитки, керамогранита, мозаики, камня</t>
  </si>
  <si>
    <t>199</t>
  </si>
  <si>
    <t>Грунтовка акриловая ВД-АК-02</t>
  </si>
  <si>
    <t xml:space="preserve">0,4324*100*0,2 </t>
  </si>
  <si>
    <t>200</t>
  </si>
  <si>
    <t>Устройство плинтусов: из плиток керамических</t>
  </si>
  <si>
    <t xml:space="preserve">45 / 100 </t>
  </si>
  <si>
    <t>201</t>
  </si>
  <si>
    <t>Плитка керамогранитная, неполированная, многоцветная, толщина 8 мм</t>
  </si>
  <si>
    <t xml:space="preserve">45*0.06 </t>
  </si>
  <si>
    <t>Раздел 11. Стены</t>
  </si>
  <si>
    <t>202</t>
  </si>
  <si>
    <t>Насечка поверхности: стен</t>
  </si>
  <si>
    <t xml:space="preserve">(44*0.8*0.5) / 100 </t>
  </si>
  <si>
    <t>203</t>
  </si>
  <si>
    <t>Штукатурка поверхностей внутри здания известковым раствором простая: по камню и бетону стен</t>
  </si>
  <si>
    <t xml:space="preserve">(44*0.8) / 100 </t>
  </si>
  <si>
    <t>204</t>
  </si>
  <si>
    <t>Расчистка вручную поверхностей тяг от старых покрасок с лесов</t>
  </si>
  <si>
    <t xml:space="preserve">139,8*0,3 </t>
  </si>
  <si>
    <t>205</t>
  </si>
  <si>
    <t>Оклейка стен по монолитной штукатурке и бетону стеклохолстом
применительно</t>
  </si>
  <si>
    <t xml:space="preserve">139,8 / 100 </t>
  </si>
  <si>
    <t>206</t>
  </si>
  <si>
    <t>Стеклохолст под покраску, фактура «паутинка», плотность 40 г/м2</t>
  </si>
  <si>
    <t xml:space="preserve">(1,57974*100) / 10 </t>
  </si>
  <si>
    <t>207</t>
  </si>
  <si>
    <t>208</t>
  </si>
  <si>
    <t xml:space="preserve">0,0143994*1000 </t>
  </si>
  <si>
    <t>209</t>
  </si>
  <si>
    <t>210</t>
  </si>
  <si>
    <t>211</t>
  </si>
  <si>
    <t xml:space="preserve">139,8*0,5/1000 </t>
  </si>
  <si>
    <t>212</t>
  </si>
  <si>
    <t>Окраска водно-дисперсионными акриловыми составами улучшенная: по штукатурке стен</t>
  </si>
  <si>
    <t>213</t>
  </si>
  <si>
    <t xml:space="preserve">0,08388*1000 </t>
  </si>
  <si>
    <t>214</t>
  </si>
  <si>
    <t xml:space="preserve">0,05592*1000 </t>
  </si>
  <si>
    <t>Двери</t>
  </si>
  <si>
    <t>215</t>
  </si>
  <si>
    <t>Установка блоков в наружных и внутренних дверных проемах: в каменных стенах, площадь проема до 3 м2
см. комментарии</t>
  </si>
  <si>
    <t xml:space="preserve">(0,8*2,1*5+1,4*2,1+0,6*2,1*2) / 100 </t>
  </si>
  <si>
    <t>216</t>
  </si>
  <si>
    <t>Блок дверной деревянный внутренний распашной глухой, площадь до 2,0 м2, материал комбинированный с покрытием из полимерных пленок( каб19 (0,8*2,1), лест марш  21(1,4*2,1), каб 3 (0,8*2,1), каб 5 (0,8*2,1), каб. 7 (0,8*2,1), сан узел 8(0,6*2,1), сан узел 10(0,6*2,1), каб 12(0,8*2,1))</t>
  </si>
  <si>
    <t>217</t>
  </si>
  <si>
    <t>218</t>
  </si>
  <si>
    <t xml:space="preserve">11 / 10 </t>
  </si>
  <si>
    <t>219</t>
  </si>
  <si>
    <t>220</t>
  </si>
  <si>
    <t xml:space="preserve">40,2 / 100 </t>
  </si>
  <si>
    <t>221</t>
  </si>
  <si>
    <t>222</t>
  </si>
  <si>
    <t xml:space="preserve">(0,15*2+0,15*1) / 100 </t>
  </si>
  <si>
    <t>223</t>
  </si>
  <si>
    <t>224</t>
  </si>
  <si>
    <t xml:space="preserve">((1,4+2,1*2)+(0,9+2,1*2)*6+(0,8+2,1*2)*2+(0,6+2,1*2)*2) / 100 </t>
  </si>
  <si>
    <t>225</t>
  </si>
  <si>
    <t xml:space="preserve">(55,8) / 10 </t>
  </si>
  <si>
    <t>Потолок</t>
  </si>
  <si>
    <t>226</t>
  </si>
  <si>
    <t>Устройство потолков: плитно-ячеистых по каркасу из оцинкованного профиля
см. комментарии</t>
  </si>
  <si>
    <t>https://www.2358112.ru/potolki_armstrong_raschet</t>
  </si>
  <si>
    <t xml:space="preserve">37,24 / 100 </t>
  </si>
  <si>
    <t>227</t>
  </si>
  <si>
    <t>Плитка SKY T-24 595*595 Line Т-24 (Т-15) белый
матовый</t>
  </si>
  <si>
    <t>228</t>
  </si>
  <si>
    <t>Направляющий Т-24 360 белая ГРАНД ЛАЙН</t>
  </si>
  <si>
    <t>229</t>
  </si>
  <si>
    <t>Направляющий Т-24 120 белая ГРАНД ЛАЙН</t>
  </si>
  <si>
    <t>230</t>
  </si>
  <si>
    <t>Направляющий Т-24 60 белая ГРАНД ЛАЙН</t>
  </si>
  <si>
    <t>231</t>
  </si>
  <si>
    <t>Уголок пристеночный 19*19 (3м) PL бел.мат.</t>
  </si>
  <si>
    <t>232</t>
  </si>
  <si>
    <t>Европодвес (0,25+0,25) комп.</t>
  </si>
  <si>
    <t>Раздел 12. Электромонтажные работы. ПС.</t>
  </si>
  <si>
    <t>233</t>
  </si>
  <si>
    <t>Щитки осветительные, устанавливаемые в нише: распорными дюбелями, масса щитка до 6 кг
Мат заказч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</si>
  <si>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</si>
  <si>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</si>
  <si>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</si>
  <si>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</si>
  <si>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</si>
  <si>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</si>
  <si>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</si>
  <si>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</si>
  <si>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</si>
  <si>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Выключатель: двухклавишный утопленного типа при скрытой проводке</t>
  </si>
  <si>
    <t>243</t>
  </si>
  <si>
    <t>Выключатель скрытого монтажа, двухклавишный, 10 А, цвет белый, IP20</t>
  </si>
  <si>
    <t>244</t>
  </si>
  <si>
    <t xml:space="preserve">(1,5*3) / 100 </t>
  </si>
  <si>
    <t>245</t>
  </si>
  <si>
    <t>246</t>
  </si>
  <si>
    <t xml:space="preserve">1,5*3*1,02 </t>
  </si>
  <si>
    <t>247</t>
  </si>
  <si>
    <t xml:space="preserve">(26+0,4*10) / 100 </t>
  </si>
  <si>
    <t>248</t>
  </si>
  <si>
    <t xml:space="preserve">30*1,02 </t>
  </si>
  <si>
    <t>249</t>
  </si>
  <si>
    <t xml:space="preserve">(4,5+30) / 100 </t>
  </si>
  <si>
    <t>250</t>
  </si>
  <si>
    <t xml:space="preserve">(33*1,02) / 1000 </t>
  </si>
  <si>
    <t>251</t>
  </si>
  <si>
    <t>252</t>
  </si>
  <si>
    <t xml:space="preserve">1,5*3*0,025*0,03 </t>
  </si>
  <si>
    <t>253</t>
  </si>
  <si>
    <t>Аварийное и дежурное освещение</t>
  </si>
  <si>
    <t>254</t>
  </si>
  <si>
    <t>Световые настенные указатели (Аварийные светильгики )
Мат. заказч</t>
  </si>
  <si>
    <t>255</t>
  </si>
  <si>
    <t>Светильник отдельно устанавливаемый: на штырях с количеством ламп в светильнике 1</t>
  </si>
  <si>
    <t>256</t>
  </si>
  <si>
    <t>Светильник светодиодный дежурного освещения линейный, накладной, IP54, УХЛ4, рассеиватель полистирол, корпус алюминиевый с порошковой окраской, кривая силы света косинусная, световой поток 5900-6500 лм, цветовая температура 3000-5000 К, мощность 45 Вт</t>
  </si>
  <si>
    <t>257</t>
  </si>
  <si>
    <t>Раздел 13. АБК. Помещение №16. ПТО</t>
  </si>
  <si>
    <t>Демонтажные работы</t>
  </si>
  <si>
    <t>258</t>
  </si>
  <si>
    <t>Разборка каркаса деревянных стен: из брусьев (панели деревянные)
применительно</t>
  </si>
  <si>
    <t xml:space="preserve">24 / 100 </t>
  </si>
  <si>
    <t>259</t>
  </si>
  <si>
    <t xml:space="preserve">50,4 / 100 </t>
  </si>
  <si>
    <t>260</t>
  </si>
  <si>
    <t xml:space="preserve">47 / 100 </t>
  </si>
  <si>
    <t>261</t>
  </si>
  <si>
    <t>Демонтаж потолков: плитно-ячеистых по каркасу из оцинкованного профиля (потолок Армстронг: в пом. №16 - 50,4 м2; в коридоре (для прокладки кабеля UTP) - 2,4 м2)
применительно</t>
  </si>
  <si>
    <t xml:space="preserve">(50,4+2,4) / 100 </t>
  </si>
  <si>
    <t>262</t>
  </si>
  <si>
    <t xml:space="preserve">27 / 100 </t>
  </si>
  <si>
    <t>263</t>
  </si>
  <si>
    <t xml:space="preserve">8 / 100 </t>
  </si>
  <si>
    <t>264</t>
  </si>
  <si>
    <t>265</t>
  </si>
  <si>
    <t xml:space="preserve">11 / 100 </t>
  </si>
  <si>
    <t>266</t>
  </si>
  <si>
    <t xml:space="preserve">(1+9) / 100 </t>
  </si>
  <si>
    <t>267</t>
  </si>
  <si>
    <t>268</t>
  </si>
  <si>
    <t>Демонтаж решеток жалюзийных площадью в свету: до 2,5 м2 (демонтаж решетки радиаторной площадью 2,4 м2)
применительно</t>
  </si>
  <si>
    <t>269</t>
  </si>
  <si>
    <t>Разборка деревянных перегородок: чистых щитовых дощатых (прим короб ГВЛ)</t>
  </si>
  <si>
    <t xml:space="preserve">8,19 / 100 </t>
  </si>
  <si>
    <t>270</t>
  </si>
  <si>
    <t xml:space="preserve">12,3 / 100 </t>
  </si>
  <si>
    <t>Полы</t>
  </si>
  <si>
    <t>271</t>
  </si>
  <si>
    <t>272</t>
  </si>
  <si>
    <t>273</t>
  </si>
  <si>
    <t xml:space="preserve">1,02816+0,51408 </t>
  </si>
  <si>
    <t>274</t>
  </si>
  <si>
    <t>275</t>
  </si>
  <si>
    <t>276</t>
  </si>
  <si>
    <t>277</t>
  </si>
  <si>
    <t>278</t>
  </si>
  <si>
    <t>279</t>
  </si>
  <si>
    <t>280</t>
  </si>
  <si>
    <t>281</t>
  </si>
  <si>
    <t xml:space="preserve">1,4 / 100 </t>
  </si>
  <si>
    <t>282</t>
  </si>
  <si>
    <t>Профиль стыкоперекрывающий из алюминиевых сплавов (порожки) с покрытием и антискользящей вставкой, ширина 39 мм, длина 1,8 м (длина 1,4 м)
применительно</t>
  </si>
  <si>
    <t>Короб для регистров</t>
  </si>
  <si>
    <t>283</t>
  </si>
  <si>
    <t>284</t>
  </si>
  <si>
    <t>285</t>
  </si>
  <si>
    <t xml:space="preserve">87*0,3 </t>
  </si>
  <si>
    <t>286</t>
  </si>
  <si>
    <t xml:space="preserve">87 / 100 </t>
  </si>
  <si>
    <t>287</t>
  </si>
  <si>
    <t xml:space="preserve">0,008961*1000 </t>
  </si>
  <si>
    <t>288</t>
  </si>
  <si>
    <t>289</t>
  </si>
  <si>
    <t>290</t>
  </si>
  <si>
    <t xml:space="preserve">87*0,5/1000 </t>
  </si>
  <si>
    <t>291</t>
  </si>
  <si>
    <t>292</t>
  </si>
  <si>
    <t xml:space="preserve">0,0522*1000 </t>
  </si>
  <si>
    <t>293</t>
  </si>
  <si>
    <t xml:space="preserve">0,0348*1000 </t>
  </si>
  <si>
    <t>294</t>
  </si>
  <si>
    <t>Устройство потолков: плитно-ячеистых по каркасу из оцинкованного профиля (в пом. 16 - 50,4 м2; в коридоре для прокладки UTP - 2,4 м2)
см. комментарии</t>
  </si>
  <si>
    <t>295</t>
  </si>
  <si>
    <t>296</t>
  </si>
  <si>
    <t>297</t>
  </si>
  <si>
    <t>298</t>
  </si>
  <si>
    <t>299</t>
  </si>
  <si>
    <t>300</t>
  </si>
  <si>
    <t>Окна</t>
  </si>
  <si>
    <t>301</t>
  </si>
  <si>
    <t xml:space="preserve">8,1 / 100 </t>
  </si>
  <si>
    <t>302</t>
  </si>
  <si>
    <t>303</t>
  </si>
  <si>
    <t xml:space="preserve">(1,7*6+2*3) / 100 </t>
  </si>
  <si>
    <t>304</t>
  </si>
  <si>
    <t xml:space="preserve">(16,2) / 10 </t>
  </si>
  <si>
    <t>305</t>
  </si>
  <si>
    <t>Установка подоконных досок из ПВХ: в каменных стенах толщиной свыше 0,51 м</t>
  </si>
  <si>
    <t xml:space="preserve">(2*3) / 100 </t>
  </si>
  <si>
    <t>306</t>
  </si>
  <si>
    <t xml:space="preserve">2*3 </t>
  </si>
  <si>
    <t>307</t>
  </si>
  <si>
    <t>Заглушки торцевые двусторонние к подоконной доске из ПВХ, цвет белый, размеры 40х480 мм (размером 700 мм)
применительно</t>
  </si>
  <si>
    <t xml:space="preserve">(2*3) / 10 </t>
  </si>
  <si>
    <t>308</t>
  </si>
  <si>
    <t xml:space="preserve">4,2 / 100 </t>
  </si>
  <si>
    <t>309</t>
  </si>
  <si>
    <t xml:space="preserve">(10*4,2) / 10 </t>
  </si>
  <si>
    <t>310</t>
  </si>
  <si>
    <t xml:space="preserve">4,2*0,05 </t>
  </si>
  <si>
    <t>311</t>
  </si>
  <si>
    <t xml:space="preserve">(1,4*2) / 100 </t>
  </si>
  <si>
    <t>312</t>
  </si>
  <si>
    <t>Блок дверной деревянный внутренний распашной глухой, площадь более 2,0 м2, комбинированный с покрытием из полимерных пленок</t>
  </si>
  <si>
    <t>313</t>
  </si>
  <si>
    <t>314</t>
  </si>
  <si>
    <t>315</t>
  </si>
  <si>
    <t>316</t>
  </si>
  <si>
    <t xml:space="preserve">((2,1*2+1,4)) / 100 </t>
  </si>
  <si>
    <t>317</t>
  </si>
  <si>
    <t>318</t>
  </si>
  <si>
    <t xml:space="preserve">(2,1*2+1,4) / 100 </t>
  </si>
  <si>
    <t>319</t>
  </si>
  <si>
    <t>320</t>
  </si>
  <si>
    <t xml:space="preserve">(0,1*2+0,14) / 100 </t>
  </si>
  <si>
    <t>321</t>
  </si>
  <si>
    <t>Электромонтажные работы</t>
  </si>
  <si>
    <t>322</t>
  </si>
  <si>
    <t xml:space="preserve">12 / 100 </t>
  </si>
  <si>
    <t>323</t>
  </si>
  <si>
    <t>324</t>
  </si>
  <si>
    <t>325</t>
  </si>
  <si>
    <t>326</t>
  </si>
  <si>
    <t>327</t>
  </si>
  <si>
    <t xml:space="preserve">(6*2,5) / 100 </t>
  </si>
  <si>
    <t>328</t>
  </si>
  <si>
    <t xml:space="preserve">15 / 100 </t>
  </si>
  <si>
    <t>329</t>
  </si>
  <si>
    <t xml:space="preserve">15*1,02 </t>
  </si>
  <si>
    <t>330</t>
  </si>
  <si>
    <t xml:space="preserve">43 / 100 </t>
  </si>
  <si>
    <t>331</t>
  </si>
  <si>
    <t xml:space="preserve">43*1,02 </t>
  </si>
  <si>
    <t>332</t>
  </si>
  <si>
    <t xml:space="preserve">58 / 100 </t>
  </si>
  <si>
    <t>333</t>
  </si>
  <si>
    <t xml:space="preserve">((43+15)*1,02) / 1000 </t>
  </si>
  <si>
    <t>334</t>
  </si>
  <si>
    <t xml:space="preserve">6*0,025*0,03 </t>
  </si>
  <si>
    <t>335</t>
  </si>
  <si>
    <t>336</t>
  </si>
  <si>
    <t xml:space="preserve">14 / 100 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</si>
  <si>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</si>
  <si>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</si>
  <si>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</si>
  <si>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</si>
  <si>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</si>
  <si>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</si>
  <si>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</si>
  <si>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</si>
  <si>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</si>
  <si>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</si>
  <si>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</si>
  <si>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</si>
  <si>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Провод в коробах, сечением: до 6 мм2</t>
  </si>
  <si>
    <t xml:space="preserve">225 / 100 </t>
  </si>
  <si>
    <t>349</t>
  </si>
  <si>
    <t xml:space="preserve">((225+15)*1,02) / 1000 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</si>
  <si>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</si>
  <si>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</si>
  <si>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</si>
  <si>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</si>
  <si>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</si>
  <si>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</si>
  <si>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</si>
  <si>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</si>
  <si>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</si>
  <si>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</si>
  <si>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ПС</t>
  </si>
  <si>
    <t>360</t>
  </si>
  <si>
    <t>Извещатель ПС автоматический: дымовой, фотоэлектрический, радиоизотопный, световой в нормальном исполнении (монтаж извещателя дымового ДИП)
материал заказчика</t>
  </si>
  <si>
    <t>Установка клапана приточного</t>
  </si>
  <si>
    <t>Сборка и установка перегородок</t>
  </si>
  <si>
    <t>361</t>
  </si>
  <si>
    <t>Устройство сантехнических перегородок: (стандартные туалетные кабины) на каркасе из алюминиевого профиля (применительно сборка и установка офисных перегородок)
материал заказчика</t>
  </si>
  <si>
    <t xml:space="preserve">(1,8*2,5*3*6) / 100 </t>
  </si>
  <si>
    <t>362</t>
  </si>
  <si>
    <t>Перегородки на алюминиевом каркасе комбинированные, с прозрачным стеклом толщиной 5 мм, с ГКЛ с виниловым покрытием</t>
  </si>
  <si>
    <t>Перенос перегородки ( помещение службы безопасности).</t>
  </si>
  <si>
    <t>363</t>
  </si>
  <si>
    <t xml:space="preserve">(0,8*2,1) / 100 </t>
  </si>
  <si>
    <t>364</t>
  </si>
  <si>
    <t>Разборка деревянных перегородок: оштукатуренных двухслойных с изоляционной прокладкой или засыпкой</t>
  </si>
  <si>
    <t xml:space="preserve">6,3 / 100 </t>
  </si>
  <si>
    <t>365</t>
  </si>
  <si>
    <t>Ссылка на демонтаж Армстронга: https://cwmax.ru/build/ves-potolka.php</t>
  </si>
  <si>
    <t xml:space="preserve">0,146784+0,0141 </t>
  </si>
  <si>
    <t>366</t>
  </si>
  <si>
    <t xml:space="preserve">0,6576+0,23688+0,0141+0,146784+0,0297+0,03304+0,293202+0,4305 </t>
  </si>
  <si>
    <t>367</t>
  </si>
  <si>
    <t>Составил:</t>
  </si>
  <si>
    <t/>
  </si>
  <si>
    <t>[должность, подпись (инициалы, фамилия)]</t>
  </si>
  <si>
    <t>Проверил:</t>
  </si>
  <si>
    <t>Раздел 1. Помещение №20. Раздел 1-9</t>
  </si>
  <si>
    <t>Раздел 9. Помещения №15, 31</t>
  </si>
  <si>
    <t>Раздел 13. АБК. Помещение №16.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</si>
</sst>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00"/>
    <numFmt numFmtId="166" formatCode="0.0"/>
    <numFmt numFmtId="167" formatCode="0.00000"/>
    <numFmt numFmtId="168" formatCode="0.0000"/>
    <numFmt numFmtId="169" formatCode="0.000000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sz val="8"/>
      <color rgb="FFFF0000"/>
      <name val="Arial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165" fontId="1" fillId="0" borderId="1" xfId="0" applyNumberFormat="1" applyFont="1" applyFill="1" applyBorder="1" applyAlignment="1" applyProtection="1">
      <alignment horizontal="right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166" fontId="1" fillId="0" borderId="1" xfId="0" applyNumberFormat="1" applyFont="1" applyFill="1" applyBorder="1" applyAlignment="1" applyProtection="1">
      <alignment horizontal="right" vertical="top" wrapText="1"/>
    </xf>
    <xf numFmtId="167" fontId="1" fillId="0" borderId="1" xfId="0" applyNumberFormat="1" applyFont="1" applyFill="1" applyBorder="1" applyAlignment="1" applyProtection="1">
      <alignment horizontal="right" vertical="top" wrapText="1"/>
    </xf>
    <xf numFmtId="168" fontId="1" fillId="0" borderId="1" xfId="0" applyNumberFormat="1" applyFont="1" applyFill="1" applyBorder="1" applyAlignment="1" applyProtection="1">
      <alignment horizontal="right" vertical="top" wrapText="1"/>
    </xf>
    <xf numFmtId="169" fontId="1" fillId="0" borderId="1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center" vertical="top"/>
    </xf>
    <xf numFmtId="0" fontId="5" fillId="0" borderId="4" xfId="0" applyNumberFormat="1" applyFont="1" applyFill="1" applyBorder="1" applyAlignment="1" applyProtection="1">
      <alignment vertical="top" wrapText="1"/>
    </xf>
    <xf numFmtId="0" fontId="5" fillId="0" borderId="4" xfId="0" applyNumberFormat="1" applyFont="1" applyFill="1" applyBorder="1" applyAlignment="1" applyProtection="1">
      <alignment horizontal="right" vertical="top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428"/>
  <sheetViews>
    <sheetView tabSelected="1" topLeftCell="A407" workbookViewId="0">
      <selection sqref="A1:H419"/>
    </sheetView>
  </sheetViews>
  <sheetFormatPr defaultColWidth="9.140625" defaultRowHeight="11.25" customHeight="1" x14ac:dyDescent="0.2"/>
  <cols>
    <col min="1" max="1" width="5.5703125" style="1" customWidth="1"/>
    <col min="2" max="2" width="5.5703125" style="2" customWidth="1"/>
    <col min="3" max="3" width="44.42578125" style="2" customWidth="1"/>
    <col min="4" max="4" width="10.7109375" style="2" customWidth="1"/>
    <col min="5" max="5" width="12.28515625" style="2" customWidth="1"/>
    <col min="6" max="6" width="12.5703125" style="2" customWidth="1"/>
    <col min="7" max="7" width="22.140625" style="2" customWidth="1"/>
    <col min="8" max="8" width="22" style="2" customWidth="1"/>
    <col min="9" max="9" width="9.140625" style="2"/>
    <col min="10" max="10" width="4.7109375" style="2" hidden="1" customWidth="1"/>
    <col min="11" max="16" width="9.140625" style="2"/>
    <col min="17" max="18" width="135.28515625" style="3" hidden="1" customWidth="1"/>
    <col min="19" max="20" width="55.140625" style="4" hidden="1" customWidth="1"/>
    <col min="21" max="24" width="69" style="5" hidden="1" customWidth="1"/>
    <col min="25" max="26" width="55.140625" style="4" hidden="1" customWidth="1"/>
    <col min="27" max="30" width="69" style="5" hidden="1" customWidth="1"/>
    <col min="31" max="16384" width="9.140625" style="2"/>
  </cols>
  <sheetData>
    <row r="2" spans="1:18" customFormat="1" ht="18" x14ac:dyDescent="0.25">
      <c r="A2" s="41" t="s">
        <v>0</v>
      </c>
      <c r="B2" s="41"/>
      <c r="C2" s="41"/>
      <c r="D2" s="41"/>
      <c r="E2" s="41"/>
      <c r="F2" s="41"/>
      <c r="G2" s="41"/>
      <c r="H2" s="41"/>
    </row>
    <row r="3" spans="1:18" customFormat="1" ht="9.75" customHeight="1" x14ac:dyDescent="0.25">
      <c r="A3" s="6"/>
    </row>
    <row r="4" spans="1:18" customFormat="1" ht="36" customHeight="1" x14ac:dyDescent="0.25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42" t="s">
        <v>7</v>
      </c>
      <c r="H4" s="42"/>
    </row>
    <row r="5" spans="1:18" customFormat="1" ht="15" x14ac:dyDescent="0.25">
      <c r="A5" s="9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43">
        <v>7</v>
      </c>
      <c r="H5" s="44"/>
    </row>
    <row r="6" spans="1:18" customFormat="1" ht="15" x14ac:dyDescent="0.25">
      <c r="A6" s="40" t="s">
        <v>780</v>
      </c>
      <c r="B6" s="40"/>
      <c r="C6" s="40"/>
      <c r="D6" s="40"/>
      <c r="E6" s="40"/>
      <c r="F6" s="40"/>
      <c r="G6" s="40"/>
      <c r="H6" s="40"/>
      <c r="Q6" s="11" t="s">
        <v>8</v>
      </c>
    </row>
    <row r="7" spans="1:18" customFormat="1" ht="15" x14ac:dyDescent="0.25">
      <c r="A7" s="39" t="s">
        <v>9</v>
      </c>
      <c r="B7" s="39"/>
      <c r="C7" s="39"/>
      <c r="D7" s="39"/>
      <c r="E7" s="39"/>
      <c r="F7" s="39"/>
      <c r="G7" s="39"/>
      <c r="H7" s="39"/>
      <c r="Q7" s="11"/>
      <c r="R7" s="12" t="s">
        <v>9</v>
      </c>
    </row>
    <row r="8" spans="1:18" customFormat="1" ht="22.5" x14ac:dyDescent="0.25">
      <c r="A8" s="13">
        <f>IF(J8&lt;&gt;"",COUNTA(J$1:J8),"")</f>
        <v>1</v>
      </c>
      <c r="B8" s="14" t="s">
        <v>10</v>
      </c>
      <c r="C8" s="15" t="s">
        <v>11</v>
      </c>
      <c r="D8" s="16" t="s">
        <v>12</v>
      </c>
      <c r="E8" s="17">
        <v>0.18</v>
      </c>
      <c r="F8" s="15"/>
      <c r="G8" s="18"/>
      <c r="H8" s="15" t="s">
        <v>13</v>
      </c>
      <c r="J8" s="2" t="s">
        <v>14</v>
      </c>
      <c r="Q8" s="11"/>
      <c r="R8" s="12"/>
    </row>
    <row r="9" spans="1:18" customFormat="1" ht="15" x14ac:dyDescent="0.25">
      <c r="A9" s="13">
        <f>IF(J9&lt;&gt;"",COUNTA(J$1:J9),"")</f>
        <v>2</v>
      </c>
      <c r="B9" s="14" t="s">
        <v>15</v>
      </c>
      <c r="C9" s="15" t="s">
        <v>16</v>
      </c>
      <c r="D9" s="16" t="s">
        <v>12</v>
      </c>
      <c r="E9" s="17">
        <v>0.28999999999999998</v>
      </c>
      <c r="F9" s="15"/>
      <c r="G9" s="18"/>
      <c r="H9" s="15" t="s">
        <v>17</v>
      </c>
      <c r="J9" s="2" t="s">
        <v>14</v>
      </c>
      <c r="Q9" s="11"/>
      <c r="R9" s="12"/>
    </row>
    <row r="10" spans="1:18" customFormat="1" ht="22.5" x14ac:dyDescent="0.25">
      <c r="A10" s="13">
        <f>IF(J10&lt;&gt;"",COUNTA(J$1:J10),"")</f>
        <v>3</v>
      </c>
      <c r="B10" s="14" t="s">
        <v>18</v>
      </c>
      <c r="C10" s="15" t="s">
        <v>19</v>
      </c>
      <c r="D10" s="16" t="s">
        <v>12</v>
      </c>
      <c r="E10" s="17">
        <v>0.17</v>
      </c>
      <c r="F10" s="15"/>
      <c r="G10" s="18"/>
      <c r="H10" s="15" t="s">
        <v>20</v>
      </c>
      <c r="J10" s="2" t="s">
        <v>14</v>
      </c>
      <c r="Q10" s="11"/>
      <c r="R10" s="12"/>
    </row>
    <row r="11" spans="1:18" customFormat="1" ht="15" x14ac:dyDescent="0.25">
      <c r="A11" s="13">
        <f>IF(J11&lt;&gt;"",COUNTA(J$1:J11),"")</f>
        <v>4</v>
      </c>
      <c r="B11" s="14" t="s">
        <v>21</v>
      </c>
      <c r="C11" s="15" t="s">
        <v>22</v>
      </c>
      <c r="D11" s="16" t="s">
        <v>12</v>
      </c>
      <c r="E11" s="17">
        <v>0.17</v>
      </c>
      <c r="F11" s="15"/>
      <c r="G11" s="18"/>
      <c r="H11" s="15" t="s">
        <v>20</v>
      </c>
      <c r="J11" s="2" t="s">
        <v>14</v>
      </c>
      <c r="Q11" s="11"/>
      <c r="R11" s="12"/>
    </row>
    <row r="12" spans="1:18" customFormat="1" ht="22.5" x14ac:dyDescent="0.25">
      <c r="A12" s="13">
        <f>IF(J12&lt;&gt;"",COUNTA(J$1:J12),"")</f>
        <v>5</v>
      </c>
      <c r="B12" s="14" t="s">
        <v>23</v>
      </c>
      <c r="C12" s="15" t="s">
        <v>24</v>
      </c>
      <c r="D12" s="16" t="s">
        <v>25</v>
      </c>
      <c r="E12" s="17">
        <v>0.16</v>
      </c>
      <c r="F12" s="15"/>
      <c r="G12" s="18"/>
      <c r="H12" s="15" t="s">
        <v>26</v>
      </c>
      <c r="J12" s="2" t="s">
        <v>14</v>
      </c>
      <c r="Q12" s="11"/>
      <c r="R12" s="12"/>
    </row>
    <row r="13" spans="1:18" customFormat="1" ht="15" x14ac:dyDescent="0.25">
      <c r="A13" s="13">
        <f>IF(J13&lt;&gt;"",COUNTA(J$1:J13),"")</f>
        <v>6</v>
      </c>
      <c r="B13" s="14" t="s">
        <v>27</v>
      </c>
      <c r="C13" s="15" t="s">
        <v>28</v>
      </c>
      <c r="D13" s="16" t="s">
        <v>29</v>
      </c>
      <c r="E13" s="17">
        <v>0.02</v>
      </c>
      <c r="F13" s="15"/>
      <c r="G13" s="18"/>
      <c r="H13" s="15" t="s">
        <v>30</v>
      </c>
      <c r="J13" s="2" t="s">
        <v>14</v>
      </c>
      <c r="Q13" s="11"/>
      <c r="R13" s="12"/>
    </row>
    <row r="14" spans="1:18" customFormat="1" ht="22.5" x14ac:dyDescent="0.25">
      <c r="A14" s="13">
        <f>IF(J14&lt;&gt;"",COUNTA(J$1:J14),"")</f>
        <v>7</v>
      </c>
      <c r="B14" s="14" t="s">
        <v>31</v>
      </c>
      <c r="C14" s="15" t="s">
        <v>32</v>
      </c>
      <c r="D14" s="16" t="s">
        <v>12</v>
      </c>
      <c r="E14" s="19">
        <v>1.7999999999999999E-2</v>
      </c>
      <c r="F14" s="15"/>
      <c r="G14" s="18"/>
      <c r="H14" s="15" t="s">
        <v>33</v>
      </c>
      <c r="J14" s="2" t="s">
        <v>14</v>
      </c>
      <c r="Q14" s="11"/>
      <c r="R14" s="12"/>
    </row>
    <row r="15" spans="1:18" customFormat="1" ht="22.5" x14ac:dyDescent="0.25">
      <c r="A15" s="13">
        <f>IF(J15&lt;&gt;"",COUNTA(J$1:J15),"")</f>
        <v>8</v>
      </c>
      <c r="B15" s="14" t="s">
        <v>34</v>
      </c>
      <c r="C15" s="15" t="s">
        <v>35</v>
      </c>
      <c r="D15" s="16" t="s">
        <v>12</v>
      </c>
      <c r="E15" s="19">
        <v>3.9E-2</v>
      </c>
      <c r="F15" s="15"/>
      <c r="G15" s="18"/>
      <c r="H15" s="15" t="s">
        <v>36</v>
      </c>
      <c r="J15" s="2" t="s">
        <v>14</v>
      </c>
      <c r="Q15" s="11"/>
      <c r="R15" s="12"/>
    </row>
    <row r="16" spans="1:18" customFormat="1" ht="22.5" x14ac:dyDescent="0.25">
      <c r="A16" s="13">
        <f>IF(J16&lt;&gt;"",COUNTA(J$1:J16),"")</f>
        <v>9</v>
      </c>
      <c r="B16" s="14" t="s">
        <v>37</v>
      </c>
      <c r="C16" s="15" t="s">
        <v>38</v>
      </c>
      <c r="D16" s="16" t="s">
        <v>12</v>
      </c>
      <c r="E16" s="20">
        <v>3.6225E-2</v>
      </c>
      <c r="F16" s="15"/>
      <c r="G16" s="18"/>
      <c r="H16" s="15" t="s">
        <v>39</v>
      </c>
      <c r="J16" s="2" t="s">
        <v>14</v>
      </c>
      <c r="Q16" s="11"/>
      <c r="R16" s="12"/>
    </row>
    <row r="17" spans="1:18" customFormat="1" ht="22.5" x14ac:dyDescent="0.25">
      <c r="A17" s="13">
        <f>IF(J17&lt;&gt;"",COUNTA(J$1:J17),"")</f>
        <v>10</v>
      </c>
      <c r="B17" s="14" t="s">
        <v>40</v>
      </c>
      <c r="C17" s="15" t="s">
        <v>41</v>
      </c>
      <c r="D17" s="16" t="s">
        <v>42</v>
      </c>
      <c r="E17" s="21">
        <v>1</v>
      </c>
      <c r="F17" s="15"/>
      <c r="G17" s="18"/>
      <c r="H17" s="15" t="s">
        <v>43</v>
      </c>
      <c r="J17" s="2" t="s">
        <v>14</v>
      </c>
      <c r="Q17" s="11"/>
      <c r="R17" s="12"/>
    </row>
    <row r="18" spans="1:18" customFormat="1" ht="15" x14ac:dyDescent="0.25">
      <c r="A18" s="13">
        <f>IF(J18&lt;&gt;"",COUNTA(J$1:J18),"")</f>
        <v>11</v>
      </c>
      <c r="B18" s="14" t="s">
        <v>44</v>
      </c>
      <c r="C18" s="15" t="s">
        <v>45</v>
      </c>
      <c r="D18" s="16" t="s">
        <v>25</v>
      </c>
      <c r="E18" s="17">
        <v>0.04</v>
      </c>
      <c r="F18" s="15"/>
      <c r="G18" s="18"/>
      <c r="H18" s="15" t="s">
        <v>46</v>
      </c>
      <c r="J18" s="2" t="s">
        <v>14</v>
      </c>
      <c r="Q18" s="11"/>
      <c r="R18" s="12"/>
    </row>
    <row r="19" spans="1:18" customFormat="1" ht="33.75" x14ac:dyDescent="0.25">
      <c r="A19" s="13">
        <f>IF(J19&lt;&gt;"",COUNTA(J$1:J19),"")</f>
        <v>12</v>
      </c>
      <c r="B19" s="14" t="s">
        <v>47</v>
      </c>
      <c r="C19" s="15" t="s">
        <v>48</v>
      </c>
      <c r="D19" s="16" t="s">
        <v>42</v>
      </c>
      <c r="E19" s="21">
        <v>2</v>
      </c>
      <c r="F19" s="15"/>
      <c r="G19" s="18"/>
      <c r="H19" s="15" t="s">
        <v>43</v>
      </c>
      <c r="J19" s="2" t="s">
        <v>14</v>
      </c>
      <c r="Q19" s="11"/>
      <c r="R19" s="12"/>
    </row>
    <row r="20" spans="1:18" customFormat="1" ht="15" x14ac:dyDescent="0.25">
      <c r="A20" s="13">
        <f>IF(J20&lt;&gt;"",COUNTA(J$1:J20),"")</f>
        <v>13</v>
      </c>
      <c r="B20" s="14" t="s">
        <v>49</v>
      </c>
      <c r="C20" s="15" t="s">
        <v>50</v>
      </c>
      <c r="D20" s="16" t="s">
        <v>29</v>
      </c>
      <c r="E20" s="17">
        <v>0.04</v>
      </c>
      <c r="F20" s="15"/>
      <c r="G20" s="18"/>
      <c r="H20" s="15" t="s">
        <v>51</v>
      </c>
      <c r="J20" s="2" t="s">
        <v>14</v>
      </c>
      <c r="Q20" s="11"/>
      <c r="R20" s="12"/>
    </row>
    <row r="21" spans="1:18" customFormat="1" ht="22.5" x14ac:dyDescent="0.25">
      <c r="A21" s="13">
        <f>IF(J21&lt;&gt;"",COUNTA(J$1:J21),"")</f>
        <v>14</v>
      </c>
      <c r="B21" s="14" t="s">
        <v>52</v>
      </c>
      <c r="C21" s="15" t="s">
        <v>53</v>
      </c>
      <c r="D21" s="16" t="s">
        <v>42</v>
      </c>
      <c r="E21" s="21">
        <v>20</v>
      </c>
      <c r="F21" s="15"/>
      <c r="G21" s="18"/>
      <c r="H21" s="15" t="s">
        <v>43</v>
      </c>
      <c r="J21" s="2" t="s">
        <v>14</v>
      </c>
      <c r="Q21" s="11"/>
      <c r="R21" s="12"/>
    </row>
    <row r="22" spans="1:18" customFormat="1" ht="45" x14ac:dyDescent="0.25">
      <c r="A22" s="13">
        <f>IF(J22&lt;&gt;"",COUNTA(J$1:J22),"")</f>
        <v>15</v>
      </c>
      <c r="B22" s="14" t="s">
        <v>54</v>
      </c>
      <c r="C22" s="15" t="s">
        <v>55</v>
      </c>
      <c r="D22" s="16" t="s">
        <v>42</v>
      </c>
      <c r="E22" s="21">
        <v>2</v>
      </c>
      <c r="F22" s="15"/>
      <c r="G22" s="18"/>
      <c r="H22" s="15" t="s">
        <v>43</v>
      </c>
      <c r="J22" s="2" t="s">
        <v>14</v>
      </c>
      <c r="Q22" s="11"/>
      <c r="R22" s="12"/>
    </row>
    <row r="23" spans="1:18" customFormat="1" ht="15" x14ac:dyDescent="0.25">
      <c r="A23" s="13">
        <f>IF(J23&lt;&gt;"",COUNTA(J$1:J23),"")</f>
        <v>16</v>
      </c>
      <c r="B23" s="14" t="s">
        <v>56</v>
      </c>
      <c r="C23" s="15" t="s">
        <v>57</v>
      </c>
      <c r="D23" s="16" t="s">
        <v>25</v>
      </c>
      <c r="E23" s="22">
        <v>0.3</v>
      </c>
      <c r="F23" s="15"/>
      <c r="G23" s="18"/>
      <c r="H23" s="15" t="s">
        <v>58</v>
      </c>
      <c r="J23" s="2" t="s">
        <v>14</v>
      </c>
      <c r="Q23" s="11"/>
      <c r="R23" s="12"/>
    </row>
    <row r="24" spans="1:18" customFormat="1" ht="15" x14ac:dyDescent="0.25">
      <c r="A24" s="13">
        <f>IF(J24&lt;&gt;"",COUNTA(J$1:J24),"")</f>
        <v>17</v>
      </c>
      <c r="B24" s="14" t="s">
        <v>59</v>
      </c>
      <c r="C24" s="15" t="s">
        <v>28</v>
      </c>
      <c r="D24" s="16" t="s">
        <v>29</v>
      </c>
      <c r="E24" s="17">
        <v>0.02</v>
      </c>
      <c r="F24" s="15"/>
      <c r="G24" s="18"/>
      <c r="H24" s="15" t="s">
        <v>30</v>
      </c>
      <c r="J24" s="2" t="s">
        <v>14</v>
      </c>
      <c r="Q24" s="11"/>
      <c r="R24" s="12"/>
    </row>
    <row r="25" spans="1:18" customFormat="1" ht="15" x14ac:dyDescent="0.25">
      <c r="A25" s="39" t="s">
        <v>60</v>
      </c>
      <c r="B25" s="39"/>
      <c r="C25" s="39"/>
      <c r="D25" s="39"/>
      <c r="E25" s="39"/>
      <c r="F25" s="39"/>
      <c r="G25" s="39"/>
      <c r="H25" s="39"/>
      <c r="Q25" s="11"/>
      <c r="R25" s="12" t="s">
        <v>60</v>
      </c>
    </row>
    <row r="26" spans="1:18" customFormat="1" ht="22.5" x14ac:dyDescent="0.25">
      <c r="A26" s="13">
        <f>IF(J26&lt;&gt;"",COUNTA(J$1:J26),"")</f>
        <v>18</v>
      </c>
      <c r="B26" s="14" t="s">
        <v>61</v>
      </c>
      <c r="C26" s="15" t="s">
        <v>62</v>
      </c>
      <c r="D26" s="16" t="s">
        <v>63</v>
      </c>
      <c r="E26" s="23">
        <v>5.5960000000000003E-2</v>
      </c>
      <c r="F26" s="15"/>
      <c r="G26" s="18"/>
      <c r="H26" s="15" t="s">
        <v>64</v>
      </c>
      <c r="J26" s="2" t="s">
        <v>14</v>
      </c>
      <c r="Q26" s="11"/>
      <c r="R26" s="12"/>
    </row>
    <row r="27" spans="1:18" customFormat="1" ht="33.75" x14ac:dyDescent="0.25">
      <c r="A27" s="13">
        <f>IF(J27&lt;&gt;"",COUNTA(J$1:J27),"")</f>
        <v>19</v>
      </c>
      <c r="B27" s="14" t="s">
        <v>65</v>
      </c>
      <c r="C27" s="15" t="s">
        <v>66</v>
      </c>
      <c r="D27" s="16" t="s">
        <v>67</v>
      </c>
      <c r="E27" s="20">
        <v>0.93140900000000004</v>
      </c>
      <c r="F27" s="15"/>
      <c r="G27" s="18"/>
      <c r="H27" s="15" t="s">
        <v>68</v>
      </c>
      <c r="J27" s="2" t="s">
        <v>14</v>
      </c>
      <c r="Q27" s="11"/>
      <c r="R27" s="12"/>
    </row>
    <row r="28" spans="1:18" customFormat="1" ht="67.5" x14ac:dyDescent="0.25">
      <c r="A28" s="13">
        <f>IF(J28&lt;&gt;"",COUNTA(J$1:J28),"")</f>
        <v>20</v>
      </c>
      <c r="B28" s="14" t="s">
        <v>69</v>
      </c>
      <c r="C28" s="15" t="s">
        <v>70</v>
      </c>
      <c r="D28" s="16" t="s">
        <v>67</v>
      </c>
      <c r="E28" s="20">
        <v>0.93140900000000004</v>
      </c>
      <c r="F28" s="15"/>
      <c r="G28" s="18"/>
      <c r="H28" s="15" t="s">
        <v>43</v>
      </c>
      <c r="J28" s="2" t="s">
        <v>14</v>
      </c>
      <c r="Q28" s="11"/>
      <c r="R28" s="12"/>
    </row>
    <row r="29" spans="1:18" customFormat="1" ht="15" x14ac:dyDescent="0.25">
      <c r="A29" s="40" t="s">
        <v>71</v>
      </c>
      <c r="B29" s="40"/>
      <c r="C29" s="40"/>
      <c r="D29" s="40"/>
      <c r="E29" s="40"/>
      <c r="F29" s="40"/>
      <c r="G29" s="40"/>
      <c r="H29" s="40"/>
      <c r="Q29" s="11" t="s">
        <v>71</v>
      </c>
      <c r="R29" s="12"/>
    </row>
    <row r="30" spans="1:18" customFormat="1" ht="15" x14ac:dyDescent="0.25">
      <c r="A30" s="13">
        <f>IF(J30&lt;&gt;"",COUNTA(J$1:J30),"")</f>
        <v>21</v>
      </c>
      <c r="B30" s="14" t="s">
        <v>72</v>
      </c>
      <c r="C30" s="15" t="s">
        <v>73</v>
      </c>
      <c r="D30" s="16" t="s">
        <v>12</v>
      </c>
      <c r="E30" s="17">
        <v>0.17</v>
      </c>
      <c r="F30" s="15"/>
      <c r="G30" s="18"/>
      <c r="H30" s="15" t="s">
        <v>20</v>
      </c>
      <c r="J30" s="2" t="s">
        <v>14</v>
      </c>
      <c r="Q30" s="11"/>
      <c r="R30" s="12"/>
    </row>
    <row r="31" spans="1:18" customFormat="1" ht="45" x14ac:dyDescent="0.25">
      <c r="A31" s="13">
        <f>IF(J31&lt;&gt;"",COUNTA(J$1:J31),"")</f>
        <v>22</v>
      </c>
      <c r="B31" s="14" t="s">
        <v>74</v>
      </c>
      <c r="C31" s="15" t="s">
        <v>75</v>
      </c>
      <c r="D31" s="16" t="s">
        <v>12</v>
      </c>
      <c r="E31" s="17">
        <v>0.17</v>
      </c>
      <c r="F31" s="15"/>
      <c r="G31" s="18"/>
      <c r="H31" s="15" t="s">
        <v>20</v>
      </c>
      <c r="J31" s="2" t="s">
        <v>14</v>
      </c>
      <c r="Q31" s="11"/>
      <c r="R31" s="12"/>
    </row>
    <row r="32" spans="1:18" customFormat="1" ht="15" x14ac:dyDescent="0.25">
      <c r="A32" s="13">
        <f>IF(J32&lt;&gt;"",COUNTA(J$1:J32),"")</f>
        <v>23</v>
      </c>
      <c r="B32" s="14" t="s">
        <v>76</v>
      </c>
      <c r="C32" s="15" t="s">
        <v>77</v>
      </c>
      <c r="D32" s="16" t="s">
        <v>78</v>
      </c>
      <c r="E32" s="24">
        <v>0.5202</v>
      </c>
      <c r="F32" s="15"/>
      <c r="G32" s="18"/>
      <c r="H32" s="15" t="s">
        <v>79</v>
      </c>
      <c r="J32" s="2" t="s">
        <v>14</v>
      </c>
      <c r="Q32" s="11"/>
      <c r="R32" s="12"/>
    </row>
    <row r="33" spans="1:18" customFormat="1" ht="22.5" x14ac:dyDescent="0.25">
      <c r="A33" s="13">
        <f>IF(J33&lt;&gt;"",COUNTA(J$1:J33),"")</f>
        <v>24</v>
      </c>
      <c r="B33" s="14" t="s">
        <v>80</v>
      </c>
      <c r="C33" s="15" t="s">
        <v>81</v>
      </c>
      <c r="D33" s="16" t="s">
        <v>12</v>
      </c>
      <c r="E33" s="17">
        <v>0.17</v>
      </c>
      <c r="F33" s="15"/>
      <c r="G33" s="18"/>
      <c r="H33" s="15" t="s">
        <v>20</v>
      </c>
      <c r="J33" s="2" t="s">
        <v>14</v>
      </c>
      <c r="Q33" s="11"/>
      <c r="R33" s="12"/>
    </row>
    <row r="34" spans="1:18" customFormat="1" ht="33.75" x14ac:dyDescent="0.25">
      <c r="A34" s="13">
        <f>IF(J34&lt;&gt;"",COUNTA(J$1:J34),"")</f>
        <v>25</v>
      </c>
      <c r="B34" s="14" t="s">
        <v>82</v>
      </c>
      <c r="C34" s="15" t="s">
        <v>83</v>
      </c>
      <c r="D34" s="16" t="s">
        <v>63</v>
      </c>
      <c r="E34" s="24">
        <v>7.6499999999999999E-2</v>
      </c>
      <c r="F34" s="15"/>
      <c r="G34" s="18"/>
      <c r="H34" s="15" t="s">
        <v>43</v>
      </c>
      <c r="J34" s="2" t="s">
        <v>14</v>
      </c>
      <c r="Q34" s="11"/>
      <c r="R34" s="12"/>
    </row>
    <row r="35" spans="1:18" customFormat="1" ht="15" x14ac:dyDescent="0.25">
      <c r="A35" s="13">
        <f>IF(J35&lt;&gt;"",COUNTA(J$1:J35),"")</f>
        <v>26</v>
      </c>
      <c r="B35" s="14" t="s">
        <v>84</v>
      </c>
      <c r="C35" s="15" t="s">
        <v>85</v>
      </c>
      <c r="D35" s="16" t="s">
        <v>86</v>
      </c>
      <c r="E35" s="22">
        <v>3.4</v>
      </c>
      <c r="F35" s="15"/>
      <c r="G35" s="18"/>
      <c r="H35" s="15" t="s">
        <v>43</v>
      </c>
      <c r="J35" s="2" t="s">
        <v>14</v>
      </c>
      <c r="Q35" s="11"/>
      <c r="R35" s="12"/>
    </row>
    <row r="36" spans="1:18" customFormat="1" ht="22.5" x14ac:dyDescent="0.25">
      <c r="A36" s="13">
        <f>IF(J36&lt;&gt;"",COUNTA(J$1:J36),"")</f>
        <v>27</v>
      </c>
      <c r="B36" s="14" t="s">
        <v>87</v>
      </c>
      <c r="C36" s="15" t="s">
        <v>88</v>
      </c>
      <c r="D36" s="16" t="s">
        <v>12</v>
      </c>
      <c r="E36" s="17">
        <v>0.17</v>
      </c>
      <c r="F36" s="15"/>
      <c r="G36" s="18"/>
      <c r="H36" s="15" t="s">
        <v>20</v>
      </c>
      <c r="J36" s="2" t="s">
        <v>14</v>
      </c>
      <c r="Q36" s="11"/>
      <c r="R36" s="12"/>
    </row>
    <row r="37" spans="1:18" customFormat="1" ht="45" x14ac:dyDescent="0.25">
      <c r="A37" s="13">
        <f>IF(J37&lt;&gt;"",COUNTA(J$1:J37),"")</f>
        <v>28</v>
      </c>
      <c r="B37" s="14" t="s">
        <v>89</v>
      </c>
      <c r="C37" s="15" t="s">
        <v>90</v>
      </c>
      <c r="D37" s="16" t="s">
        <v>91</v>
      </c>
      <c r="E37" s="17">
        <v>17.34</v>
      </c>
      <c r="F37" s="15"/>
      <c r="G37" s="18"/>
      <c r="H37" s="15" t="s">
        <v>43</v>
      </c>
      <c r="J37" s="2" t="s">
        <v>14</v>
      </c>
      <c r="Q37" s="11"/>
      <c r="R37" s="12"/>
    </row>
    <row r="38" spans="1:18" customFormat="1" ht="22.5" x14ac:dyDescent="0.25">
      <c r="A38" s="13">
        <f>IF(J38&lt;&gt;"",COUNTA(J$1:J38),"")</f>
        <v>29</v>
      </c>
      <c r="B38" s="14" t="s">
        <v>92</v>
      </c>
      <c r="C38" s="15" t="s">
        <v>93</v>
      </c>
      <c r="D38" s="16" t="s">
        <v>25</v>
      </c>
      <c r="E38" s="17">
        <v>0.16</v>
      </c>
      <c r="F38" s="15"/>
      <c r="G38" s="18"/>
      <c r="H38" s="15" t="s">
        <v>26</v>
      </c>
      <c r="J38" s="2" t="s">
        <v>14</v>
      </c>
      <c r="Q38" s="11"/>
      <c r="R38" s="12"/>
    </row>
    <row r="39" spans="1:18" customFormat="1" ht="15" x14ac:dyDescent="0.25">
      <c r="A39" s="13">
        <f>IF(J39&lt;&gt;"",COUNTA(J$1:J39),"")</f>
        <v>30</v>
      </c>
      <c r="B39" s="14" t="s">
        <v>94</v>
      </c>
      <c r="C39" s="15" t="s">
        <v>95</v>
      </c>
      <c r="D39" s="16" t="s">
        <v>96</v>
      </c>
      <c r="E39" s="17">
        <v>16.16</v>
      </c>
      <c r="F39" s="15"/>
      <c r="G39" s="18"/>
      <c r="H39" s="15" t="s">
        <v>43</v>
      </c>
      <c r="J39" s="2" t="s">
        <v>14</v>
      </c>
      <c r="Q39" s="11"/>
      <c r="R39" s="12"/>
    </row>
    <row r="40" spans="1:18" customFormat="1" ht="15" x14ac:dyDescent="0.25">
      <c r="A40" s="13">
        <f>IF(J40&lt;&gt;"",COUNTA(J$1:J40),"")</f>
        <v>31</v>
      </c>
      <c r="B40" s="14" t="s">
        <v>97</v>
      </c>
      <c r="C40" s="15" t="s">
        <v>98</v>
      </c>
      <c r="D40" s="16" t="s">
        <v>25</v>
      </c>
      <c r="E40" s="19">
        <v>8.9999999999999993E-3</v>
      </c>
      <c r="F40" s="15"/>
      <c r="G40" s="18"/>
      <c r="H40" s="15" t="s">
        <v>99</v>
      </c>
      <c r="J40" s="2" t="s">
        <v>14</v>
      </c>
      <c r="Q40" s="11"/>
      <c r="R40" s="12"/>
    </row>
    <row r="41" spans="1:18" customFormat="1" ht="33.75" x14ac:dyDescent="0.25">
      <c r="A41" s="13">
        <f>IF(J41&lt;&gt;"",COUNTA(J$1:J41),"")</f>
        <v>32</v>
      </c>
      <c r="B41" s="14" t="s">
        <v>100</v>
      </c>
      <c r="C41" s="15" t="s">
        <v>101</v>
      </c>
      <c r="D41" s="16" t="s">
        <v>42</v>
      </c>
      <c r="E41" s="21">
        <v>1</v>
      </c>
      <c r="F41" s="15"/>
      <c r="G41" s="18"/>
      <c r="H41" s="15" t="s">
        <v>43</v>
      </c>
      <c r="J41" s="2" t="s">
        <v>14</v>
      </c>
      <c r="Q41" s="11"/>
      <c r="R41" s="12"/>
    </row>
    <row r="42" spans="1:18" customFormat="1" ht="15" x14ac:dyDescent="0.25">
      <c r="A42" s="40" t="s">
        <v>102</v>
      </c>
      <c r="B42" s="40"/>
      <c r="C42" s="40"/>
      <c r="D42" s="40"/>
      <c r="E42" s="40"/>
      <c r="F42" s="40"/>
      <c r="G42" s="40"/>
      <c r="H42" s="40"/>
      <c r="Q42" s="11" t="s">
        <v>102</v>
      </c>
      <c r="R42" s="12"/>
    </row>
    <row r="43" spans="1:18" customFormat="1" ht="15" x14ac:dyDescent="0.25">
      <c r="A43" s="39" t="s">
        <v>103</v>
      </c>
      <c r="B43" s="39"/>
      <c r="C43" s="39"/>
      <c r="D43" s="39"/>
      <c r="E43" s="39"/>
      <c r="F43" s="39"/>
      <c r="G43" s="39"/>
      <c r="H43" s="39"/>
      <c r="Q43" s="11"/>
      <c r="R43" s="12" t="s">
        <v>103</v>
      </c>
    </row>
    <row r="44" spans="1:18" customFormat="1" ht="45" x14ac:dyDescent="0.25">
      <c r="A44" s="13">
        <f>IF(J44&lt;&gt;"",COUNTA(J$1:J44),"")</f>
        <v>33</v>
      </c>
      <c r="B44" s="14" t="s">
        <v>104</v>
      </c>
      <c r="C44" s="15" t="s">
        <v>105</v>
      </c>
      <c r="D44" s="16" t="s">
        <v>12</v>
      </c>
      <c r="E44" s="19">
        <v>3.9E-2</v>
      </c>
      <c r="F44" s="15"/>
      <c r="G44" s="18"/>
      <c r="H44" s="15" t="s">
        <v>106</v>
      </c>
      <c r="J44" s="2" t="s">
        <v>14</v>
      </c>
      <c r="Q44" s="11"/>
      <c r="R44" s="12"/>
    </row>
    <row r="45" spans="1:18" customFormat="1" ht="22.5" x14ac:dyDescent="0.25">
      <c r="A45" s="13">
        <f>IF(J45&lt;&gt;"",COUNTA(J$1:J45),"")</f>
        <v>34</v>
      </c>
      <c r="B45" s="14" t="s">
        <v>107</v>
      </c>
      <c r="C45" s="15" t="s">
        <v>108</v>
      </c>
      <c r="D45" s="16" t="s">
        <v>91</v>
      </c>
      <c r="E45" s="19">
        <v>8.7750000000000004</v>
      </c>
      <c r="F45" s="15"/>
      <c r="G45" s="18"/>
      <c r="H45" s="15" t="s">
        <v>43</v>
      </c>
      <c r="J45" s="2" t="s">
        <v>14</v>
      </c>
      <c r="Q45" s="11"/>
      <c r="R45" s="12"/>
    </row>
    <row r="46" spans="1:18" customFormat="1" ht="22.5" x14ac:dyDescent="0.25">
      <c r="A46" s="13">
        <f>IF(J46&lt;&gt;"",COUNTA(J$1:J46),"")</f>
        <v>35</v>
      </c>
      <c r="B46" s="14" t="s">
        <v>109</v>
      </c>
      <c r="C46" s="15" t="s">
        <v>110</v>
      </c>
      <c r="D46" s="16" t="s">
        <v>42</v>
      </c>
      <c r="E46" s="21">
        <v>1</v>
      </c>
      <c r="F46" s="15"/>
      <c r="G46" s="18"/>
      <c r="H46" s="15" t="s">
        <v>43</v>
      </c>
      <c r="J46" s="2" t="s">
        <v>14</v>
      </c>
      <c r="Q46" s="11"/>
      <c r="R46" s="12"/>
    </row>
    <row r="47" spans="1:18" customFormat="1" ht="33.75" x14ac:dyDescent="0.25">
      <c r="A47" s="13">
        <f>IF(J47&lt;&gt;"",COUNTA(J$1:J47),"")</f>
        <v>36</v>
      </c>
      <c r="B47" s="14" t="s">
        <v>111</v>
      </c>
      <c r="C47" s="15" t="s">
        <v>112</v>
      </c>
      <c r="D47" s="16" t="s">
        <v>42</v>
      </c>
      <c r="E47" s="21">
        <v>1</v>
      </c>
      <c r="F47" s="15"/>
      <c r="G47" s="18"/>
      <c r="H47" s="15" t="s">
        <v>43</v>
      </c>
      <c r="J47" s="2" t="s">
        <v>14</v>
      </c>
      <c r="Q47" s="11"/>
      <c r="R47" s="12"/>
    </row>
    <row r="48" spans="1:18" customFormat="1" ht="33.75" x14ac:dyDescent="0.25">
      <c r="A48" s="13">
        <f>IF(J48&lt;&gt;"",COUNTA(J$1:J48),"")</f>
        <v>37</v>
      </c>
      <c r="B48" s="14" t="s">
        <v>113</v>
      </c>
      <c r="C48" s="15" t="s">
        <v>114</v>
      </c>
      <c r="D48" s="16" t="s">
        <v>12</v>
      </c>
      <c r="E48" s="19">
        <v>3.3000000000000002E-2</v>
      </c>
      <c r="F48" s="15"/>
      <c r="G48" s="18"/>
      <c r="H48" s="15" t="s">
        <v>115</v>
      </c>
      <c r="J48" s="2" t="s">
        <v>14</v>
      </c>
      <c r="Q48" s="11"/>
      <c r="R48" s="12"/>
    </row>
    <row r="49" spans="1:18" customFormat="1" ht="33.75" x14ac:dyDescent="0.25">
      <c r="A49" s="13">
        <f>IF(J49&lt;&gt;"",COUNTA(J$1:J49),"")</f>
        <v>38</v>
      </c>
      <c r="B49" s="14" t="s">
        <v>116</v>
      </c>
      <c r="C49" s="15" t="s">
        <v>117</v>
      </c>
      <c r="D49" s="16" t="s">
        <v>118</v>
      </c>
      <c r="E49" s="22">
        <v>3.3</v>
      </c>
      <c r="F49" s="15"/>
      <c r="G49" s="18"/>
      <c r="H49" s="15" t="s">
        <v>119</v>
      </c>
      <c r="J49" s="2" t="s">
        <v>14</v>
      </c>
      <c r="Q49" s="11"/>
      <c r="R49" s="12"/>
    </row>
    <row r="50" spans="1:18" customFormat="1" ht="67.5" x14ac:dyDescent="0.25">
      <c r="A50" s="13">
        <f>IF(J50&lt;&gt;"",COUNTA(J$1:J50),"")</f>
        <v>39</v>
      </c>
      <c r="B50" s="14" t="s">
        <v>120</v>
      </c>
      <c r="C50" s="15" t="s">
        <v>121</v>
      </c>
      <c r="D50" s="16" t="s">
        <v>78</v>
      </c>
      <c r="E50" s="19">
        <v>0.16500000000000001</v>
      </c>
      <c r="F50" s="15"/>
      <c r="G50" s="18"/>
      <c r="H50" s="15" t="s">
        <v>122</v>
      </c>
      <c r="J50" s="2" t="s">
        <v>14</v>
      </c>
      <c r="Q50" s="11"/>
      <c r="R50" s="12"/>
    </row>
    <row r="51" spans="1:18" customFormat="1" ht="15" x14ac:dyDescent="0.25">
      <c r="A51" s="39" t="s">
        <v>123</v>
      </c>
      <c r="B51" s="39"/>
      <c r="C51" s="39"/>
      <c r="D51" s="39"/>
      <c r="E51" s="39"/>
      <c r="F51" s="39"/>
      <c r="G51" s="39"/>
      <c r="H51" s="39"/>
      <c r="Q51" s="11"/>
      <c r="R51" s="12" t="s">
        <v>123</v>
      </c>
    </row>
    <row r="52" spans="1:18" customFormat="1" ht="15" x14ac:dyDescent="0.25">
      <c r="A52" s="13">
        <f>IF(J52&lt;&gt;"",COUNTA(J$1:J52),"")</f>
        <v>40</v>
      </c>
      <c r="B52" s="14" t="s">
        <v>124</v>
      </c>
      <c r="C52" s="15" t="s">
        <v>125</v>
      </c>
      <c r="D52" s="16" t="s">
        <v>12</v>
      </c>
      <c r="E52" s="17">
        <v>0.46</v>
      </c>
      <c r="F52" s="15"/>
      <c r="G52" s="18"/>
      <c r="H52" s="15" t="s">
        <v>126</v>
      </c>
      <c r="J52" s="2" t="s">
        <v>14</v>
      </c>
      <c r="Q52" s="11"/>
      <c r="R52" s="12"/>
    </row>
    <row r="53" spans="1:18" customFormat="1" ht="22.5" x14ac:dyDescent="0.25">
      <c r="A53" s="13">
        <f>IF(J53&lt;&gt;"",COUNTA(J$1:J53),"")</f>
        <v>41</v>
      </c>
      <c r="B53" s="14" t="s">
        <v>127</v>
      </c>
      <c r="C53" s="15" t="s">
        <v>128</v>
      </c>
      <c r="D53" s="16" t="s">
        <v>42</v>
      </c>
      <c r="E53" s="21">
        <v>17</v>
      </c>
      <c r="F53" s="15"/>
      <c r="G53" s="18"/>
      <c r="H53" s="15" t="s">
        <v>43</v>
      </c>
      <c r="J53" s="2" t="s">
        <v>14</v>
      </c>
      <c r="Q53" s="11"/>
      <c r="R53" s="12"/>
    </row>
    <row r="54" spans="1:18" customFormat="1" ht="33.75" x14ac:dyDescent="0.25">
      <c r="A54" s="13">
        <f>IF(J54&lt;&gt;"",COUNTA(J$1:J54),"")</f>
        <v>42</v>
      </c>
      <c r="B54" s="14" t="s">
        <v>129</v>
      </c>
      <c r="C54" s="15" t="s">
        <v>130</v>
      </c>
      <c r="D54" s="16" t="s">
        <v>12</v>
      </c>
      <c r="E54" s="17">
        <v>0.46</v>
      </c>
      <c r="F54" s="15"/>
      <c r="G54" s="18"/>
      <c r="H54" s="15" t="s">
        <v>126</v>
      </c>
      <c r="J54" s="2" t="s">
        <v>14</v>
      </c>
      <c r="Q54" s="11"/>
      <c r="R54" s="12"/>
    </row>
    <row r="55" spans="1:18" customFormat="1" ht="22.5" x14ac:dyDescent="0.25">
      <c r="A55" s="13">
        <f>IF(J55&lt;&gt;"",COUNTA(J$1:J55),"")</f>
        <v>43</v>
      </c>
      <c r="B55" s="14" t="s">
        <v>131</v>
      </c>
      <c r="C55" s="15" t="s">
        <v>132</v>
      </c>
      <c r="D55" s="16" t="s">
        <v>91</v>
      </c>
      <c r="E55" s="24">
        <v>-3.8226</v>
      </c>
      <c r="F55" s="15"/>
      <c r="G55" s="18"/>
      <c r="H55" s="15" t="s">
        <v>43</v>
      </c>
      <c r="J55" s="2" t="s">
        <v>14</v>
      </c>
      <c r="Q55" s="11"/>
      <c r="R55" s="12"/>
    </row>
    <row r="56" spans="1:18" customFormat="1" ht="22.5" x14ac:dyDescent="0.25">
      <c r="A56" s="13">
        <f>IF(J56&lt;&gt;"",COUNTA(J$1:J56),"")</f>
        <v>44</v>
      </c>
      <c r="B56" s="14" t="s">
        <v>133</v>
      </c>
      <c r="C56" s="15" t="s">
        <v>134</v>
      </c>
      <c r="D56" s="16" t="s">
        <v>12</v>
      </c>
      <c r="E56" s="17">
        <v>0.46</v>
      </c>
      <c r="F56" s="15"/>
      <c r="G56" s="18"/>
      <c r="H56" s="15" t="s">
        <v>126</v>
      </c>
      <c r="J56" s="2" t="s">
        <v>14</v>
      </c>
      <c r="Q56" s="11"/>
      <c r="R56" s="12"/>
    </row>
    <row r="57" spans="1:18" customFormat="1" ht="22.5" x14ac:dyDescent="0.25">
      <c r="A57" s="13">
        <f>IF(J57&lt;&gt;"",COUNTA(J$1:J57),"")</f>
        <v>45</v>
      </c>
      <c r="B57" s="14" t="s">
        <v>135</v>
      </c>
      <c r="C57" s="15" t="s">
        <v>136</v>
      </c>
      <c r="D57" s="16" t="s">
        <v>86</v>
      </c>
      <c r="E57" s="19">
        <v>4.7380000000000004</v>
      </c>
      <c r="F57" s="15"/>
      <c r="G57" s="18"/>
      <c r="H57" s="15" t="s">
        <v>137</v>
      </c>
      <c r="J57" s="2" t="s">
        <v>14</v>
      </c>
      <c r="Q57" s="11"/>
      <c r="R57" s="12"/>
    </row>
    <row r="58" spans="1:18" customFormat="1" ht="33.75" x14ac:dyDescent="0.25">
      <c r="A58" s="13">
        <f>IF(J58&lt;&gt;"",COUNTA(J$1:J58),"")</f>
        <v>46</v>
      </c>
      <c r="B58" s="14" t="s">
        <v>138</v>
      </c>
      <c r="C58" s="15" t="s">
        <v>139</v>
      </c>
      <c r="D58" s="16" t="s">
        <v>12</v>
      </c>
      <c r="E58" s="24">
        <v>0.35239999999999999</v>
      </c>
      <c r="F58" s="15"/>
      <c r="G58" s="18"/>
      <c r="H58" s="15" t="s">
        <v>140</v>
      </c>
      <c r="J58" s="2" t="s">
        <v>14</v>
      </c>
      <c r="Q58" s="11"/>
      <c r="R58" s="12"/>
    </row>
    <row r="59" spans="1:18" customFormat="1" ht="15" x14ac:dyDescent="0.25">
      <c r="A59" s="13">
        <f>IF(J59&lt;&gt;"",COUNTA(J$1:J59),"")</f>
        <v>47</v>
      </c>
      <c r="B59" s="14" t="s">
        <v>141</v>
      </c>
      <c r="C59" s="15" t="s">
        <v>142</v>
      </c>
      <c r="D59" s="16" t="s">
        <v>63</v>
      </c>
      <c r="E59" s="25">
        <v>-1.0219600000000001E-2</v>
      </c>
      <c r="F59" s="15"/>
      <c r="G59" s="18"/>
      <c r="H59" s="15" t="s">
        <v>43</v>
      </c>
      <c r="J59" s="2" t="s">
        <v>14</v>
      </c>
      <c r="Q59" s="11"/>
      <c r="R59" s="12"/>
    </row>
    <row r="60" spans="1:18" customFormat="1" ht="15" x14ac:dyDescent="0.25">
      <c r="A60" s="13">
        <f>IF(J60&lt;&gt;"",COUNTA(J$1:J60),"")</f>
        <v>48</v>
      </c>
      <c r="B60" s="14" t="s">
        <v>143</v>
      </c>
      <c r="C60" s="15" t="s">
        <v>144</v>
      </c>
      <c r="D60" s="16" t="s">
        <v>63</v>
      </c>
      <c r="E60" s="19">
        <v>9.1999999999999998E-2</v>
      </c>
      <c r="F60" s="15"/>
      <c r="G60" s="18"/>
      <c r="H60" s="15" t="s">
        <v>145</v>
      </c>
      <c r="J60" s="2" t="s">
        <v>14</v>
      </c>
      <c r="Q60" s="11"/>
      <c r="R60" s="12"/>
    </row>
    <row r="61" spans="1:18" customFormat="1" ht="33.75" x14ac:dyDescent="0.25">
      <c r="A61" s="13">
        <f>IF(J61&lt;&gt;"",COUNTA(J$1:J61),"")</f>
        <v>49</v>
      </c>
      <c r="B61" s="14" t="s">
        <v>146</v>
      </c>
      <c r="C61" s="15" t="s">
        <v>147</v>
      </c>
      <c r="D61" s="16" t="s">
        <v>12</v>
      </c>
      <c r="E61" s="17">
        <v>0.46</v>
      </c>
      <c r="F61" s="15"/>
      <c r="G61" s="18"/>
      <c r="H61" s="15" t="s">
        <v>126</v>
      </c>
      <c r="J61" s="2" t="s">
        <v>14</v>
      </c>
      <c r="Q61" s="11"/>
      <c r="R61" s="12"/>
    </row>
    <row r="62" spans="1:18" customFormat="1" ht="22.5" x14ac:dyDescent="0.25">
      <c r="A62" s="13">
        <f>IF(J62&lt;&gt;"",COUNTA(J$1:J62),"")</f>
        <v>50</v>
      </c>
      <c r="B62" s="14" t="s">
        <v>148</v>
      </c>
      <c r="C62" s="15" t="s">
        <v>149</v>
      </c>
      <c r="D62" s="16" t="s">
        <v>86</v>
      </c>
      <c r="E62" s="21">
        <v>-115</v>
      </c>
      <c r="F62" s="15"/>
      <c r="G62" s="18"/>
      <c r="H62" s="15" t="s">
        <v>43</v>
      </c>
      <c r="J62" s="2" t="s">
        <v>14</v>
      </c>
      <c r="Q62" s="11"/>
      <c r="R62" s="12"/>
    </row>
    <row r="63" spans="1:18" customFormat="1" ht="15" x14ac:dyDescent="0.25">
      <c r="A63" s="13">
        <f>IF(J63&lt;&gt;"",COUNTA(J$1:J63),"")</f>
        <v>51</v>
      </c>
      <c r="B63" s="14" t="s">
        <v>150</v>
      </c>
      <c r="C63" s="15" t="s">
        <v>151</v>
      </c>
      <c r="D63" s="16" t="s">
        <v>86</v>
      </c>
      <c r="E63" s="17">
        <v>5.98</v>
      </c>
      <c r="F63" s="15"/>
      <c r="G63" s="18"/>
      <c r="H63" s="15" t="s">
        <v>152</v>
      </c>
      <c r="J63" s="2" t="s">
        <v>14</v>
      </c>
      <c r="Q63" s="11"/>
      <c r="R63" s="12"/>
    </row>
    <row r="64" spans="1:18" customFormat="1" ht="15" x14ac:dyDescent="0.25">
      <c r="A64" s="13">
        <f>IF(J64&lt;&gt;"",COUNTA(J$1:J64),"")</f>
        <v>52</v>
      </c>
      <c r="B64" s="14" t="s">
        <v>153</v>
      </c>
      <c r="C64" s="15" t="s">
        <v>154</v>
      </c>
      <c r="D64" s="16" t="s">
        <v>86</v>
      </c>
      <c r="E64" s="21">
        <v>115</v>
      </c>
      <c r="F64" s="15"/>
      <c r="G64" s="18"/>
      <c r="H64" s="15" t="s">
        <v>43</v>
      </c>
      <c r="J64" s="2" t="s">
        <v>14</v>
      </c>
      <c r="Q64" s="11"/>
      <c r="R64" s="12"/>
    </row>
    <row r="65" spans="1:18" customFormat="1" ht="33.75" x14ac:dyDescent="0.25">
      <c r="A65" s="13">
        <f>IF(J65&lt;&gt;"",COUNTA(J$1:J65),"")</f>
        <v>53</v>
      </c>
      <c r="B65" s="14" t="s">
        <v>155</v>
      </c>
      <c r="C65" s="15" t="s">
        <v>156</v>
      </c>
      <c r="D65" s="16" t="s">
        <v>12</v>
      </c>
      <c r="E65" s="17">
        <v>0.46</v>
      </c>
      <c r="F65" s="15"/>
      <c r="G65" s="18"/>
      <c r="H65" s="15" t="s">
        <v>126</v>
      </c>
      <c r="J65" s="2" t="s">
        <v>14</v>
      </c>
      <c r="Q65" s="11"/>
      <c r="R65" s="12"/>
    </row>
    <row r="66" spans="1:18" customFormat="1" ht="15" x14ac:dyDescent="0.25">
      <c r="A66" s="13">
        <f>IF(J66&lt;&gt;"",COUNTA(J$1:J66),"")</f>
        <v>54</v>
      </c>
      <c r="B66" s="14" t="s">
        <v>157</v>
      </c>
      <c r="C66" s="15" t="s">
        <v>158</v>
      </c>
      <c r="D66" s="16" t="s">
        <v>86</v>
      </c>
      <c r="E66" s="17">
        <v>5.0599999999999996</v>
      </c>
      <c r="F66" s="15"/>
      <c r="G66" s="18"/>
      <c r="H66" s="15" t="s">
        <v>159</v>
      </c>
      <c r="J66" s="2" t="s">
        <v>14</v>
      </c>
      <c r="Q66" s="11"/>
      <c r="R66" s="12"/>
    </row>
    <row r="67" spans="1:18" customFormat="1" ht="15" x14ac:dyDescent="0.25">
      <c r="A67" s="40" t="s">
        <v>160</v>
      </c>
      <c r="B67" s="40"/>
      <c r="C67" s="40"/>
      <c r="D67" s="40"/>
      <c r="E67" s="40"/>
      <c r="F67" s="40"/>
      <c r="G67" s="40"/>
      <c r="H67" s="40"/>
      <c r="Q67" s="11" t="s">
        <v>160</v>
      </c>
      <c r="R67" s="12"/>
    </row>
    <row r="68" spans="1:18" customFormat="1" ht="56.25" x14ac:dyDescent="0.25">
      <c r="A68" s="13">
        <f>IF(J68&lt;&gt;"",COUNTA(J$1:J68),"")</f>
        <v>55</v>
      </c>
      <c r="B68" s="14" t="s">
        <v>161</v>
      </c>
      <c r="C68" s="15" t="s">
        <v>162</v>
      </c>
      <c r="D68" s="16" t="s">
        <v>12</v>
      </c>
      <c r="E68" s="20">
        <v>3.6225E-2</v>
      </c>
      <c r="F68" s="15"/>
      <c r="G68" s="18"/>
      <c r="H68" s="15" t="s">
        <v>163</v>
      </c>
      <c r="J68" s="2" t="s">
        <v>14</v>
      </c>
      <c r="Q68" s="11"/>
      <c r="R68" s="12"/>
    </row>
    <row r="69" spans="1:18" customFormat="1" ht="45" x14ac:dyDescent="0.25">
      <c r="A69" s="13">
        <f>IF(J69&lt;&gt;"",COUNTA(J$1:J69),"")</f>
        <v>56</v>
      </c>
      <c r="B69" s="14" t="s">
        <v>164</v>
      </c>
      <c r="C69" s="15" t="s">
        <v>165</v>
      </c>
      <c r="D69" s="16" t="s">
        <v>91</v>
      </c>
      <c r="E69" s="24">
        <v>3.6225000000000001</v>
      </c>
      <c r="F69" s="15"/>
      <c r="G69" s="18"/>
      <c r="H69" s="15" t="s">
        <v>43</v>
      </c>
      <c r="J69" s="2" t="s">
        <v>14</v>
      </c>
      <c r="Q69" s="11"/>
      <c r="R69" s="12"/>
    </row>
    <row r="70" spans="1:18" customFormat="1" ht="15" x14ac:dyDescent="0.25">
      <c r="A70" s="13">
        <f>IF(J70&lt;&gt;"",COUNTA(J$1:J70),"")</f>
        <v>57</v>
      </c>
      <c r="B70" s="14" t="s">
        <v>166</v>
      </c>
      <c r="C70" s="15" t="s">
        <v>167</v>
      </c>
      <c r="D70" s="16" t="s">
        <v>29</v>
      </c>
      <c r="E70" s="17">
        <v>0.04</v>
      </c>
      <c r="F70" s="15"/>
      <c r="G70" s="18"/>
      <c r="H70" s="15" t="s">
        <v>46</v>
      </c>
      <c r="J70" s="2" t="s">
        <v>14</v>
      </c>
      <c r="Q70" s="11"/>
      <c r="R70" s="12"/>
    </row>
    <row r="71" spans="1:18" customFormat="1" ht="22.5" x14ac:dyDescent="0.25">
      <c r="A71" s="13">
        <f>IF(J71&lt;&gt;"",COUNTA(J$1:J71),"")</f>
        <v>58</v>
      </c>
      <c r="B71" s="14" t="s">
        <v>168</v>
      </c>
      <c r="C71" s="15" t="s">
        <v>132</v>
      </c>
      <c r="D71" s="16" t="s">
        <v>91</v>
      </c>
      <c r="E71" s="17">
        <v>0.55000000000000004</v>
      </c>
      <c r="F71" s="15"/>
      <c r="G71" s="18"/>
      <c r="H71" s="15" t="s">
        <v>169</v>
      </c>
      <c r="J71" s="2" t="s">
        <v>14</v>
      </c>
      <c r="Q71" s="11"/>
      <c r="R71" s="12"/>
    </row>
    <row r="72" spans="1:18" customFormat="1" ht="22.5" x14ac:dyDescent="0.25">
      <c r="A72" s="13">
        <f>IF(J72&lt;&gt;"",COUNTA(J$1:J72),"")</f>
        <v>59</v>
      </c>
      <c r="B72" s="14" t="s">
        <v>170</v>
      </c>
      <c r="C72" s="15" t="s">
        <v>171</v>
      </c>
      <c r="D72" s="16" t="s">
        <v>25</v>
      </c>
      <c r="E72" s="24">
        <v>2.07E-2</v>
      </c>
      <c r="F72" s="15"/>
      <c r="G72" s="18"/>
      <c r="H72" s="15" t="s">
        <v>172</v>
      </c>
      <c r="J72" s="2" t="s">
        <v>14</v>
      </c>
      <c r="Q72" s="11"/>
      <c r="R72" s="12"/>
    </row>
    <row r="73" spans="1:18" customFormat="1" ht="15" x14ac:dyDescent="0.25">
      <c r="A73" s="13">
        <f>IF(J73&lt;&gt;"",COUNTA(J$1:J73),"")</f>
        <v>60</v>
      </c>
      <c r="B73" s="14" t="s">
        <v>173</v>
      </c>
      <c r="C73" s="15" t="s">
        <v>174</v>
      </c>
      <c r="D73" s="16" t="s">
        <v>96</v>
      </c>
      <c r="E73" s="17">
        <v>2.0699999999999998</v>
      </c>
      <c r="F73" s="15"/>
      <c r="G73" s="18"/>
      <c r="H73" s="15" t="s">
        <v>175</v>
      </c>
      <c r="J73" s="2" t="s">
        <v>14</v>
      </c>
      <c r="Q73" s="11"/>
      <c r="R73" s="12"/>
    </row>
    <row r="74" spans="1:18" customFormat="1" ht="22.5" x14ac:dyDescent="0.25">
      <c r="A74" s="13">
        <f>IF(J74&lt;&gt;"",COUNTA(J$1:J74),"")</f>
        <v>61</v>
      </c>
      <c r="B74" s="14" t="s">
        <v>176</v>
      </c>
      <c r="C74" s="15" t="s">
        <v>177</v>
      </c>
      <c r="D74" s="16" t="s">
        <v>118</v>
      </c>
      <c r="E74" s="19">
        <v>2.8000000000000001E-2</v>
      </c>
      <c r="F74" s="15"/>
      <c r="G74" s="18"/>
      <c r="H74" s="15" t="s">
        <v>43</v>
      </c>
      <c r="J74" s="2" t="s">
        <v>14</v>
      </c>
      <c r="Q74" s="11"/>
      <c r="R74" s="12"/>
    </row>
    <row r="75" spans="1:18" customFormat="1" ht="33.75" x14ac:dyDescent="0.25">
      <c r="A75" s="13">
        <f>IF(J75&lt;&gt;"",COUNTA(J$1:J75),"")</f>
        <v>62</v>
      </c>
      <c r="B75" s="14" t="s">
        <v>178</v>
      </c>
      <c r="C75" s="15" t="s">
        <v>179</v>
      </c>
      <c r="D75" s="16" t="s">
        <v>12</v>
      </c>
      <c r="E75" s="19">
        <v>2.8000000000000001E-2</v>
      </c>
      <c r="F75" s="15"/>
      <c r="G75" s="18"/>
      <c r="H75" s="15" t="s">
        <v>180</v>
      </c>
      <c r="J75" s="2" t="s">
        <v>14</v>
      </c>
      <c r="Q75" s="11"/>
      <c r="R75" s="12"/>
    </row>
    <row r="76" spans="1:18" customFormat="1" ht="45" x14ac:dyDescent="0.25">
      <c r="A76" s="13">
        <f>IF(J76&lt;&gt;"",COUNTA(J$1:J76),"")</f>
        <v>63</v>
      </c>
      <c r="B76" s="14" t="s">
        <v>181</v>
      </c>
      <c r="C76" s="15" t="s">
        <v>182</v>
      </c>
      <c r="D76" s="16" t="s">
        <v>91</v>
      </c>
      <c r="E76" s="17">
        <v>2.94</v>
      </c>
      <c r="F76" s="15"/>
      <c r="G76" s="18"/>
      <c r="H76" s="15" t="s">
        <v>43</v>
      </c>
      <c r="J76" s="2" t="s">
        <v>14</v>
      </c>
      <c r="Q76" s="11"/>
      <c r="R76" s="12"/>
    </row>
    <row r="77" spans="1:18" customFormat="1" ht="15" x14ac:dyDescent="0.25">
      <c r="A77" s="13">
        <f>IF(J77&lt;&gt;"",COUNTA(J$1:J77),"")</f>
        <v>64</v>
      </c>
      <c r="B77" s="14" t="s">
        <v>183</v>
      </c>
      <c r="C77" s="15" t="s">
        <v>184</v>
      </c>
      <c r="D77" s="16" t="s">
        <v>25</v>
      </c>
      <c r="E77" s="24">
        <v>5.57E-2</v>
      </c>
      <c r="F77" s="15"/>
      <c r="G77" s="18"/>
      <c r="H77" s="15" t="s">
        <v>185</v>
      </c>
      <c r="J77" s="2" t="s">
        <v>14</v>
      </c>
      <c r="Q77" s="11"/>
      <c r="R77" s="12"/>
    </row>
    <row r="78" spans="1:18" customFormat="1" ht="15" x14ac:dyDescent="0.25">
      <c r="A78" s="13">
        <f>IF(J78&lt;&gt;"",COUNTA(J$1:J78),"")</f>
        <v>65</v>
      </c>
      <c r="B78" s="14" t="s">
        <v>186</v>
      </c>
      <c r="C78" s="15" t="s">
        <v>187</v>
      </c>
      <c r="D78" s="16" t="s">
        <v>188</v>
      </c>
      <c r="E78" s="19">
        <v>0.55700000000000005</v>
      </c>
      <c r="F78" s="15"/>
      <c r="G78" s="18"/>
      <c r="H78" s="15" t="s">
        <v>189</v>
      </c>
      <c r="J78" s="2" t="s">
        <v>14</v>
      </c>
      <c r="Q78" s="11"/>
      <c r="R78" s="12"/>
    </row>
    <row r="79" spans="1:18" customFormat="1" ht="15" x14ac:dyDescent="0.25">
      <c r="A79" s="40" t="s">
        <v>190</v>
      </c>
      <c r="B79" s="40"/>
      <c r="C79" s="40"/>
      <c r="D79" s="40"/>
      <c r="E79" s="40"/>
      <c r="F79" s="40"/>
      <c r="G79" s="40"/>
      <c r="H79" s="40"/>
      <c r="Q79" s="11" t="s">
        <v>190</v>
      </c>
      <c r="R79" s="12"/>
    </row>
    <row r="80" spans="1:18" customFormat="1" ht="22.5" x14ac:dyDescent="0.25">
      <c r="A80" s="13">
        <f>IF(J80&lt;&gt;"",COUNTA(J$1:J80),"")</f>
        <v>66</v>
      </c>
      <c r="B80" s="14" t="s">
        <v>191</v>
      </c>
      <c r="C80" s="15" t="s">
        <v>192</v>
      </c>
      <c r="D80" s="16" t="s">
        <v>12</v>
      </c>
      <c r="E80" s="19">
        <v>1.7999999999999999E-2</v>
      </c>
      <c r="F80" s="15"/>
      <c r="G80" s="18"/>
      <c r="H80" s="15" t="s">
        <v>193</v>
      </c>
      <c r="J80" s="2" t="s">
        <v>14</v>
      </c>
      <c r="Q80" s="11"/>
      <c r="R80" s="12"/>
    </row>
    <row r="81" spans="1:18" customFormat="1" ht="33.75" x14ac:dyDescent="0.25">
      <c r="A81" s="13">
        <f>IF(J81&lt;&gt;"",COUNTA(J$1:J81),"")</f>
        <v>67</v>
      </c>
      <c r="B81" s="14" t="s">
        <v>194</v>
      </c>
      <c r="C81" s="15" t="s">
        <v>195</v>
      </c>
      <c r="D81" s="16" t="s">
        <v>91</v>
      </c>
      <c r="E81" s="22">
        <v>1.8</v>
      </c>
      <c r="F81" s="15"/>
      <c r="G81" s="18"/>
      <c r="H81" s="15" t="s">
        <v>43</v>
      </c>
      <c r="J81" s="2" t="s">
        <v>14</v>
      </c>
      <c r="Q81" s="11"/>
      <c r="R81" s="12"/>
    </row>
    <row r="82" spans="1:18" customFormat="1" ht="33.75" x14ac:dyDescent="0.25">
      <c r="A82" s="13">
        <f>IF(J82&lt;&gt;"",COUNTA(J$1:J82),"")</f>
        <v>68</v>
      </c>
      <c r="B82" s="14" t="s">
        <v>196</v>
      </c>
      <c r="C82" s="15" t="s">
        <v>197</v>
      </c>
      <c r="D82" s="16" t="s">
        <v>198</v>
      </c>
      <c r="E82" s="21">
        <v>1</v>
      </c>
      <c r="F82" s="15"/>
      <c r="G82" s="18"/>
      <c r="H82" s="15" t="s">
        <v>43</v>
      </c>
      <c r="J82" s="2" t="s">
        <v>14</v>
      </c>
      <c r="Q82" s="11"/>
      <c r="R82" s="12"/>
    </row>
    <row r="83" spans="1:18" customFormat="1" ht="22.5" x14ac:dyDescent="0.25">
      <c r="A83" s="13">
        <f>IF(J83&lt;&gt;"",COUNTA(J$1:J83),"")</f>
        <v>69</v>
      </c>
      <c r="B83" s="14" t="s">
        <v>199</v>
      </c>
      <c r="C83" s="15" t="s">
        <v>200</v>
      </c>
      <c r="D83" s="16" t="s">
        <v>118</v>
      </c>
      <c r="E83" s="22">
        <v>0.1</v>
      </c>
      <c r="F83" s="15"/>
      <c r="G83" s="18"/>
      <c r="H83" s="15" t="s">
        <v>201</v>
      </c>
      <c r="J83" s="2" t="s">
        <v>14</v>
      </c>
      <c r="Q83" s="11"/>
      <c r="R83" s="12"/>
    </row>
    <row r="84" spans="1:18" customFormat="1" ht="15" x14ac:dyDescent="0.25">
      <c r="A84" s="13">
        <f>IF(J84&lt;&gt;"",COUNTA(J$1:J84),"")</f>
        <v>70</v>
      </c>
      <c r="B84" s="14" t="s">
        <v>202</v>
      </c>
      <c r="C84" s="15" t="s">
        <v>203</v>
      </c>
      <c r="D84" s="16" t="s">
        <v>198</v>
      </c>
      <c r="E84" s="21">
        <v>1</v>
      </c>
      <c r="F84" s="15"/>
      <c r="G84" s="18"/>
      <c r="H84" s="15" t="s">
        <v>43</v>
      </c>
      <c r="J84" s="2" t="s">
        <v>14</v>
      </c>
      <c r="Q84" s="11"/>
      <c r="R84" s="12"/>
    </row>
    <row r="85" spans="1:18" customFormat="1" ht="33.75" x14ac:dyDescent="0.25">
      <c r="A85" s="13">
        <f>IF(J85&lt;&gt;"",COUNTA(J$1:J85),"")</f>
        <v>71</v>
      </c>
      <c r="B85" s="14" t="s">
        <v>204</v>
      </c>
      <c r="C85" s="15" t="s">
        <v>179</v>
      </c>
      <c r="D85" s="16" t="s">
        <v>12</v>
      </c>
      <c r="E85" s="19">
        <v>5.0000000000000001E-3</v>
      </c>
      <c r="F85" s="15"/>
      <c r="G85" s="18"/>
      <c r="H85" s="15" t="s">
        <v>205</v>
      </c>
      <c r="J85" s="2" t="s">
        <v>14</v>
      </c>
      <c r="Q85" s="11"/>
      <c r="R85" s="12"/>
    </row>
    <row r="86" spans="1:18" customFormat="1" ht="45" x14ac:dyDescent="0.25">
      <c r="A86" s="13">
        <f>IF(J86&lt;&gt;"",COUNTA(J$1:J86),"")</f>
        <v>72</v>
      </c>
      <c r="B86" s="14" t="s">
        <v>206</v>
      </c>
      <c r="C86" s="15" t="s">
        <v>182</v>
      </c>
      <c r="D86" s="16" t="s">
        <v>91</v>
      </c>
      <c r="E86" s="19">
        <v>0.52500000000000002</v>
      </c>
      <c r="F86" s="15"/>
      <c r="G86" s="18"/>
      <c r="H86" s="15" t="s">
        <v>43</v>
      </c>
      <c r="J86" s="2" t="s">
        <v>14</v>
      </c>
      <c r="Q86" s="11"/>
      <c r="R86" s="12"/>
    </row>
    <row r="87" spans="1:18" customFormat="1" ht="15" x14ac:dyDescent="0.25">
      <c r="A87" s="13">
        <f>IF(J87&lt;&gt;"",COUNTA(J$1:J87),"")</f>
        <v>73</v>
      </c>
      <c r="B87" s="14" t="s">
        <v>207</v>
      </c>
      <c r="C87" s="15" t="s">
        <v>208</v>
      </c>
      <c r="D87" s="16" t="s">
        <v>25</v>
      </c>
      <c r="E87" s="17">
        <v>0.05</v>
      </c>
      <c r="F87" s="15"/>
      <c r="G87" s="18"/>
      <c r="H87" s="15" t="s">
        <v>209</v>
      </c>
      <c r="J87" s="2" t="s">
        <v>14</v>
      </c>
      <c r="Q87" s="11"/>
      <c r="R87" s="12"/>
    </row>
    <row r="88" spans="1:18" customFormat="1" ht="22.5" x14ac:dyDescent="0.25">
      <c r="A88" s="13">
        <f>IF(J88&lt;&gt;"",COUNTA(J$1:J88),"")</f>
        <v>74</v>
      </c>
      <c r="B88" s="14" t="s">
        <v>210</v>
      </c>
      <c r="C88" s="15" t="s">
        <v>211</v>
      </c>
      <c r="D88" s="16" t="s">
        <v>96</v>
      </c>
      <c r="E88" s="22">
        <v>5.6</v>
      </c>
      <c r="F88" s="15"/>
      <c r="G88" s="18"/>
      <c r="H88" s="15" t="s">
        <v>43</v>
      </c>
      <c r="J88" s="2" t="s">
        <v>14</v>
      </c>
      <c r="Q88" s="11"/>
      <c r="R88" s="12"/>
    </row>
    <row r="89" spans="1:18" customFormat="1" ht="15" x14ac:dyDescent="0.25">
      <c r="A89" s="13">
        <f>IF(J89&lt;&gt;"",COUNTA(J$1:J89),"")</f>
        <v>75</v>
      </c>
      <c r="B89" s="14" t="s">
        <v>212</v>
      </c>
      <c r="C89" s="15" t="s">
        <v>184</v>
      </c>
      <c r="D89" s="16" t="s">
        <v>25</v>
      </c>
      <c r="E89" s="19">
        <v>5.0999999999999997E-2</v>
      </c>
      <c r="F89" s="15"/>
      <c r="G89" s="18"/>
      <c r="H89" s="15" t="s">
        <v>213</v>
      </c>
      <c r="J89" s="2" t="s">
        <v>14</v>
      </c>
      <c r="Q89" s="11"/>
      <c r="R89" s="12"/>
    </row>
    <row r="90" spans="1:18" customFormat="1" ht="15" x14ac:dyDescent="0.25">
      <c r="A90" s="13">
        <f>IF(J90&lt;&gt;"",COUNTA(J$1:J90),"")</f>
        <v>76</v>
      </c>
      <c r="B90" s="14" t="s">
        <v>214</v>
      </c>
      <c r="C90" s="15" t="s">
        <v>187</v>
      </c>
      <c r="D90" s="16" t="s">
        <v>188</v>
      </c>
      <c r="E90" s="17">
        <v>0.51</v>
      </c>
      <c r="F90" s="15"/>
      <c r="G90" s="18"/>
      <c r="H90" s="15" t="s">
        <v>215</v>
      </c>
      <c r="J90" s="2" t="s">
        <v>14</v>
      </c>
      <c r="Q90" s="11"/>
      <c r="R90" s="12"/>
    </row>
    <row r="91" spans="1:18" customFormat="1" ht="15" x14ac:dyDescent="0.25">
      <c r="A91" s="40" t="s">
        <v>216</v>
      </c>
      <c r="B91" s="40"/>
      <c r="C91" s="40"/>
      <c r="D91" s="40"/>
      <c r="E91" s="40"/>
      <c r="F91" s="40"/>
      <c r="G91" s="40"/>
      <c r="H91" s="40"/>
      <c r="Q91" s="11" t="s">
        <v>216</v>
      </c>
      <c r="R91" s="12"/>
    </row>
    <row r="92" spans="1:18" customFormat="1" ht="22.5" x14ac:dyDescent="0.25">
      <c r="A92" s="13">
        <f>IF(J92&lt;&gt;"",COUNTA(J$1:J92),"")</f>
        <v>77</v>
      </c>
      <c r="B92" s="14" t="s">
        <v>217</v>
      </c>
      <c r="C92" s="15" t="s">
        <v>218</v>
      </c>
      <c r="D92" s="16" t="s">
        <v>25</v>
      </c>
      <c r="E92" s="17">
        <v>0.03</v>
      </c>
      <c r="F92" s="15"/>
      <c r="G92" s="18"/>
      <c r="H92" s="15" t="s">
        <v>219</v>
      </c>
      <c r="J92" s="2" t="s">
        <v>14</v>
      </c>
      <c r="Q92" s="11"/>
      <c r="R92" s="12"/>
    </row>
    <row r="93" spans="1:18" customFormat="1" ht="33.75" x14ac:dyDescent="0.25">
      <c r="A93" s="13">
        <f>IF(J93&lt;&gt;"",COUNTA(J$1:J93),"")</f>
        <v>78</v>
      </c>
      <c r="B93" s="14" t="s">
        <v>220</v>
      </c>
      <c r="C93" s="15" t="s">
        <v>221</v>
      </c>
      <c r="D93" s="16" t="s">
        <v>12</v>
      </c>
      <c r="E93" s="17">
        <v>0.01</v>
      </c>
      <c r="F93" s="15"/>
      <c r="G93" s="18"/>
      <c r="H93" s="15" t="s">
        <v>222</v>
      </c>
      <c r="J93" s="2" t="s">
        <v>14</v>
      </c>
      <c r="Q93" s="11"/>
      <c r="R93" s="12"/>
    </row>
    <row r="94" spans="1:18" customFormat="1" ht="22.5" x14ac:dyDescent="0.25">
      <c r="A94" s="13">
        <f>IF(J94&lt;&gt;"",COUNTA(J$1:J94),"")</f>
        <v>79</v>
      </c>
      <c r="B94" s="14" t="s">
        <v>223</v>
      </c>
      <c r="C94" s="15" t="s">
        <v>136</v>
      </c>
      <c r="D94" s="16" t="s">
        <v>86</v>
      </c>
      <c r="E94" s="22">
        <v>0.2</v>
      </c>
      <c r="F94" s="15"/>
      <c r="G94" s="18"/>
      <c r="H94" s="15" t="s">
        <v>224</v>
      </c>
      <c r="J94" s="2" t="s">
        <v>14</v>
      </c>
      <c r="Q94" s="11"/>
      <c r="R94" s="12"/>
    </row>
    <row r="95" spans="1:18" customFormat="1" ht="22.5" x14ac:dyDescent="0.25">
      <c r="A95" s="13">
        <f>IF(J95&lt;&gt;"",COUNTA(J$1:J95),"")</f>
        <v>80</v>
      </c>
      <c r="B95" s="14" t="s">
        <v>225</v>
      </c>
      <c r="C95" s="15" t="s">
        <v>226</v>
      </c>
      <c r="D95" s="16" t="s">
        <v>63</v>
      </c>
      <c r="E95" s="24">
        <v>8.5000000000000006E-3</v>
      </c>
      <c r="F95" s="15"/>
      <c r="G95" s="18"/>
      <c r="H95" s="15" t="s">
        <v>227</v>
      </c>
      <c r="J95" s="2" t="s">
        <v>14</v>
      </c>
      <c r="Q95" s="11"/>
      <c r="R95" s="12"/>
    </row>
    <row r="96" spans="1:18" customFormat="1" ht="22.5" x14ac:dyDescent="0.25">
      <c r="A96" s="13">
        <f>IF(J96&lt;&gt;"",COUNTA(J$1:J96),"")</f>
        <v>81</v>
      </c>
      <c r="B96" s="14" t="s">
        <v>228</v>
      </c>
      <c r="C96" s="15" t="s">
        <v>229</v>
      </c>
      <c r="D96" s="16" t="s">
        <v>12</v>
      </c>
      <c r="E96" s="17">
        <v>0.17</v>
      </c>
      <c r="F96" s="15"/>
      <c r="G96" s="18"/>
      <c r="H96" s="15" t="s">
        <v>20</v>
      </c>
      <c r="J96" s="2" t="s">
        <v>14</v>
      </c>
      <c r="Q96" s="11"/>
      <c r="R96" s="12"/>
    </row>
    <row r="97" spans="1:18" customFormat="1" ht="15" x14ac:dyDescent="0.25">
      <c r="A97" s="13">
        <f>IF(J97&lt;&gt;"",COUNTA(J$1:J97),"")</f>
        <v>82</v>
      </c>
      <c r="B97" s="14" t="s">
        <v>230</v>
      </c>
      <c r="C97" s="15" t="s">
        <v>144</v>
      </c>
      <c r="D97" s="16" t="s">
        <v>63</v>
      </c>
      <c r="E97" s="23">
        <v>-9.3500000000000007E-3</v>
      </c>
      <c r="F97" s="15"/>
      <c r="G97" s="18"/>
      <c r="H97" s="15" t="s">
        <v>43</v>
      </c>
      <c r="J97" s="2" t="s">
        <v>14</v>
      </c>
      <c r="Q97" s="11"/>
      <c r="R97" s="12"/>
    </row>
    <row r="98" spans="1:18" customFormat="1" ht="15" x14ac:dyDescent="0.25">
      <c r="A98" s="13">
        <f>IF(J98&lt;&gt;"",COUNTA(J$1:J98),"")</f>
        <v>83</v>
      </c>
      <c r="B98" s="14" t="s">
        <v>231</v>
      </c>
      <c r="C98" s="15" t="s">
        <v>232</v>
      </c>
      <c r="D98" s="16" t="s">
        <v>63</v>
      </c>
      <c r="E98" s="19">
        <v>5.0999999999999997E-2</v>
      </c>
      <c r="F98" s="15"/>
      <c r="G98" s="18"/>
      <c r="H98" s="15" t="s">
        <v>233</v>
      </c>
      <c r="J98" s="2" t="s">
        <v>14</v>
      </c>
      <c r="Q98" s="11"/>
      <c r="R98" s="12"/>
    </row>
    <row r="99" spans="1:18" customFormat="1" ht="22.5" x14ac:dyDescent="0.25">
      <c r="A99" s="13">
        <f>IF(J99&lt;&gt;"",COUNTA(J$1:J99),"")</f>
        <v>84</v>
      </c>
      <c r="B99" s="14" t="s">
        <v>234</v>
      </c>
      <c r="C99" s="15" t="s">
        <v>136</v>
      </c>
      <c r="D99" s="16" t="s">
        <v>86</v>
      </c>
      <c r="E99" s="17">
        <v>3.74</v>
      </c>
      <c r="F99" s="15"/>
      <c r="G99" s="18"/>
      <c r="H99" s="15" t="s">
        <v>235</v>
      </c>
      <c r="J99" s="2" t="s">
        <v>14</v>
      </c>
      <c r="Q99" s="11"/>
      <c r="R99" s="12"/>
    </row>
    <row r="100" spans="1:18" customFormat="1" ht="15" x14ac:dyDescent="0.25">
      <c r="A100" s="13">
        <f>IF(J100&lt;&gt;"",COUNTA(J$1:J100),"")</f>
        <v>85</v>
      </c>
      <c r="B100" s="14" t="s">
        <v>236</v>
      </c>
      <c r="C100" s="15" t="s">
        <v>237</v>
      </c>
      <c r="D100" s="16" t="s">
        <v>86</v>
      </c>
      <c r="E100" s="17">
        <v>5.61</v>
      </c>
      <c r="F100" s="15"/>
      <c r="G100" s="18"/>
      <c r="H100" s="15" t="s">
        <v>238</v>
      </c>
      <c r="J100" s="2" t="s">
        <v>14</v>
      </c>
      <c r="Q100" s="11"/>
      <c r="R100" s="12"/>
    </row>
    <row r="101" spans="1:18" customFormat="1" ht="22.5" x14ac:dyDescent="0.25">
      <c r="A101" s="13">
        <f>IF(J101&lt;&gt;"",COUNTA(J$1:J101),"")</f>
        <v>86</v>
      </c>
      <c r="B101" s="14" t="s">
        <v>239</v>
      </c>
      <c r="C101" s="15" t="s">
        <v>240</v>
      </c>
      <c r="D101" s="16" t="s">
        <v>12</v>
      </c>
      <c r="E101" s="17">
        <v>0.17</v>
      </c>
      <c r="F101" s="15"/>
      <c r="G101" s="18"/>
      <c r="H101" s="15" t="s">
        <v>20</v>
      </c>
      <c r="J101" s="2" t="s">
        <v>14</v>
      </c>
      <c r="Q101" s="11"/>
      <c r="R101" s="12"/>
    </row>
    <row r="102" spans="1:18" customFormat="1" ht="22.5" x14ac:dyDescent="0.25">
      <c r="A102" s="13">
        <f>IF(J102&lt;&gt;"",COUNTA(J$1:J102),"")</f>
        <v>87</v>
      </c>
      <c r="B102" s="14" t="s">
        <v>241</v>
      </c>
      <c r="C102" s="15" t="s">
        <v>242</v>
      </c>
      <c r="D102" s="16" t="s">
        <v>91</v>
      </c>
      <c r="E102" s="17">
        <v>17.510000000000002</v>
      </c>
      <c r="F102" s="15"/>
      <c r="G102" s="18"/>
      <c r="H102" s="15" t="s">
        <v>43</v>
      </c>
      <c r="J102" s="2" t="s">
        <v>14</v>
      </c>
      <c r="Q102" s="11"/>
      <c r="R102" s="12"/>
    </row>
    <row r="103" spans="1:18" customFormat="1" ht="15" x14ac:dyDescent="0.25">
      <c r="A103" s="40" t="s">
        <v>243</v>
      </c>
      <c r="B103" s="40"/>
      <c r="C103" s="40"/>
      <c r="D103" s="40"/>
      <c r="E103" s="40"/>
      <c r="F103" s="40"/>
      <c r="G103" s="40"/>
      <c r="H103" s="40"/>
      <c r="Q103" s="11" t="s">
        <v>243</v>
      </c>
      <c r="R103" s="12"/>
    </row>
    <row r="104" spans="1:18" customFormat="1" ht="15" x14ac:dyDescent="0.25">
      <c r="A104" s="39" t="s">
        <v>244</v>
      </c>
      <c r="B104" s="39"/>
      <c r="C104" s="39"/>
      <c r="D104" s="39"/>
      <c r="E104" s="39"/>
      <c r="F104" s="39"/>
      <c r="G104" s="39"/>
      <c r="H104" s="39"/>
      <c r="Q104" s="11"/>
      <c r="R104" s="12" t="s">
        <v>244</v>
      </c>
    </row>
    <row r="105" spans="1:18" customFormat="1" ht="33.75" x14ac:dyDescent="0.25">
      <c r="A105" s="13">
        <f>IF(J105&lt;&gt;"",COUNTA(J$1:J105),"")</f>
        <v>88</v>
      </c>
      <c r="B105" s="14" t="s">
        <v>245</v>
      </c>
      <c r="C105" s="15" t="s">
        <v>246</v>
      </c>
      <c r="D105" s="16" t="s">
        <v>25</v>
      </c>
      <c r="E105" s="19">
        <v>1.4999999999999999E-2</v>
      </c>
      <c r="F105" s="15"/>
      <c r="G105" s="18"/>
      <c r="H105" s="15" t="s">
        <v>247</v>
      </c>
      <c r="J105" s="2" t="s">
        <v>14</v>
      </c>
      <c r="Q105" s="11"/>
      <c r="R105" s="12"/>
    </row>
    <row r="106" spans="1:18" customFormat="1" ht="22.5" x14ac:dyDescent="0.25">
      <c r="A106" s="13">
        <f>IF(J106&lt;&gt;"",COUNTA(J$1:J106),"")</f>
        <v>89</v>
      </c>
      <c r="B106" s="14" t="s">
        <v>248</v>
      </c>
      <c r="C106" s="15" t="s">
        <v>249</v>
      </c>
      <c r="D106" s="16" t="s">
        <v>250</v>
      </c>
      <c r="E106" s="19">
        <v>1.4999999999999999E-2</v>
      </c>
      <c r="F106" s="15"/>
      <c r="G106" s="18"/>
      <c r="H106" s="15" t="s">
        <v>251</v>
      </c>
      <c r="J106" s="2" t="s">
        <v>14</v>
      </c>
      <c r="Q106" s="11"/>
      <c r="R106" s="12"/>
    </row>
    <row r="107" spans="1:18" customFormat="1" ht="22.5" x14ac:dyDescent="0.25">
      <c r="A107" s="13">
        <f>IF(J107&lt;&gt;"",COUNTA(J$1:J107),"")</f>
        <v>90</v>
      </c>
      <c r="B107" s="14" t="s">
        <v>252</v>
      </c>
      <c r="C107" s="15" t="s">
        <v>253</v>
      </c>
      <c r="D107" s="16" t="s">
        <v>42</v>
      </c>
      <c r="E107" s="21">
        <v>1</v>
      </c>
      <c r="F107" s="15"/>
      <c r="G107" s="18"/>
      <c r="H107" s="15" t="s">
        <v>43</v>
      </c>
      <c r="J107" s="2" t="s">
        <v>14</v>
      </c>
      <c r="Q107" s="11"/>
      <c r="R107" s="12"/>
    </row>
    <row r="108" spans="1:18" customFormat="1" ht="33.75" x14ac:dyDescent="0.25">
      <c r="A108" s="13">
        <f>IF(J108&lt;&gt;"",COUNTA(J$1:J108),"")</f>
        <v>91</v>
      </c>
      <c r="B108" s="14" t="s">
        <v>254</v>
      </c>
      <c r="C108" s="15" t="s">
        <v>255</v>
      </c>
      <c r="D108" s="16" t="s">
        <v>42</v>
      </c>
      <c r="E108" s="21">
        <v>1</v>
      </c>
      <c r="F108" s="15"/>
      <c r="G108" s="18"/>
      <c r="H108" s="15" t="s">
        <v>43</v>
      </c>
      <c r="J108" s="2" t="s">
        <v>14</v>
      </c>
      <c r="Q108" s="11"/>
      <c r="R108" s="12"/>
    </row>
    <row r="109" spans="1:18" customFormat="1" ht="15" x14ac:dyDescent="0.25">
      <c r="A109" s="13">
        <f>IF(J109&lt;&gt;"",COUNTA(J$1:J109),"")</f>
        <v>92</v>
      </c>
      <c r="B109" s="14" t="s">
        <v>256</v>
      </c>
      <c r="C109" s="15" t="s">
        <v>257</v>
      </c>
      <c r="D109" s="16" t="s">
        <v>258</v>
      </c>
      <c r="E109" s="21">
        <v>2</v>
      </c>
      <c r="F109" s="15"/>
      <c r="G109" s="18"/>
      <c r="H109" s="15" t="s">
        <v>43</v>
      </c>
      <c r="J109" s="2" t="s">
        <v>14</v>
      </c>
      <c r="Q109" s="11"/>
      <c r="R109" s="12"/>
    </row>
    <row r="110" spans="1:18" customFormat="1" ht="45" x14ac:dyDescent="0.25">
      <c r="A110" s="13">
        <f>IF(J110&lt;&gt;"",COUNTA(J$1:J110),"")</f>
        <v>93</v>
      </c>
      <c r="B110" s="14" t="s">
        <v>259</v>
      </c>
      <c r="C110" s="15" t="s">
        <v>260</v>
      </c>
      <c r="D110" s="16" t="s">
        <v>12</v>
      </c>
      <c r="E110" s="24">
        <v>1.5E-3</v>
      </c>
      <c r="F110" s="15"/>
      <c r="G110" s="18"/>
      <c r="H110" s="15" t="s">
        <v>261</v>
      </c>
      <c r="J110" s="2" t="s">
        <v>14</v>
      </c>
      <c r="Q110" s="11"/>
      <c r="R110" s="12"/>
    </row>
    <row r="111" spans="1:18" customFormat="1" ht="33.75" x14ac:dyDescent="0.25">
      <c r="A111" s="13">
        <f>IF(J111&lt;&gt;"",COUNTA(J$1:J111),"")</f>
        <v>94</v>
      </c>
      <c r="B111" s="14" t="s">
        <v>262</v>
      </c>
      <c r="C111" s="15" t="s">
        <v>263</v>
      </c>
      <c r="D111" s="16" t="s">
        <v>63</v>
      </c>
      <c r="E111" s="24">
        <v>8.0999999999999996E-3</v>
      </c>
      <c r="F111" s="15"/>
      <c r="G111" s="18"/>
      <c r="H111" s="15" t="s">
        <v>264</v>
      </c>
      <c r="J111" s="2" t="s">
        <v>14</v>
      </c>
      <c r="Q111" s="11"/>
      <c r="R111" s="12"/>
    </row>
    <row r="112" spans="1:18" customFormat="1" ht="22.5" x14ac:dyDescent="0.25">
      <c r="A112" s="13">
        <f>IF(J112&lt;&gt;"",COUNTA(J$1:J112),"")</f>
        <v>95</v>
      </c>
      <c r="B112" s="14" t="s">
        <v>265</v>
      </c>
      <c r="C112" s="15" t="s">
        <v>266</v>
      </c>
      <c r="D112" s="16" t="s">
        <v>42</v>
      </c>
      <c r="E112" s="21">
        <v>20</v>
      </c>
      <c r="F112" s="15"/>
      <c r="G112" s="18"/>
      <c r="H112" s="15" t="s">
        <v>43</v>
      </c>
      <c r="J112" s="2" t="s">
        <v>14</v>
      </c>
      <c r="Q112" s="11"/>
      <c r="R112" s="12"/>
    </row>
    <row r="113" spans="1:18" customFormat="1" ht="33.75" x14ac:dyDescent="0.25">
      <c r="A113" s="13">
        <f>IF(J113&lt;&gt;"",COUNTA(J$1:J113),"")</f>
        <v>96</v>
      </c>
      <c r="B113" s="14" t="s">
        <v>267</v>
      </c>
      <c r="C113" s="15" t="s">
        <v>268</v>
      </c>
      <c r="D113" s="16" t="s">
        <v>25</v>
      </c>
      <c r="E113" s="19">
        <v>7.4999999999999997E-2</v>
      </c>
      <c r="F113" s="15"/>
      <c r="G113" s="18"/>
      <c r="H113" s="15" t="s">
        <v>269</v>
      </c>
      <c r="J113" s="2" t="s">
        <v>14</v>
      </c>
      <c r="Q113" s="11"/>
      <c r="R113" s="12"/>
    </row>
    <row r="114" spans="1:18" customFormat="1" ht="15" x14ac:dyDescent="0.25">
      <c r="A114" s="13">
        <f>IF(J114&lt;&gt;"",COUNTA(J$1:J114),"")</f>
        <v>97</v>
      </c>
      <c r="B114" s="14" t="s">
        <v>270</v>
      </c>
      <c r="C114" s="15" t="s">
        <v>271</v>
      </c>
      <c r="D114" s="16" t="s">
        <v>96</v>
      </c>
      <c r="E114" s="17">
        <v>7.65</v>
      </c>
      <c r="F114" s="15"/>
      <c r="G114" s="18"/>
      <c r="H114" s="15" t="s">
        <v>272</v>
      </c>
      <c r="J114" s="2" t="s">
        <v>14</v>
      </c>
      <c r="Q114" s="11"/>
      <c r="R114" s="12"/>
    </row>
    <row r="115" spans="1:18" customFormat="1" ht="45" x14ac:dyDescent="0.25">
      <c r="A115" s="13">
        <f>IF(J115&lt;&gt;"",COUNTA(J$1:J115),"")</f>
        <v>98</v>
      </c>
      <c r="B115" s="14" t="s">
        <v>273</v>
      </c>
      <c r="C115" s="15" t="s">
        <v>274</v>
      </c>
      <c r="D115" s="16" t="s">
        <v>25</v>
      </c>
      <c r="E115" s="22">
        <v>0.3</v>
      </c>
      <c r="F115" s="15"/>
      <c r="G115" s="18"/>
      <c r="H115" s="15" t="s">
        <v>275</v>
      </c>
      <c r="J115" s="2" t="s">
        <v>14</v>
      </c>
      <c r="Q115" s="11"/>
      <c r="R115" s="12"/>
    </row>
    <row r="116" spans="1:18" customFormat="1" ht="22.5" x14ac:dyDescent="0.25">
      <c r="A116" s="13">
        <f>IF(J116&lt;&gt;"",COUNTA(J$1:J116),"")</f>
        <v>99</v>
      </c>
      <c r="B116" s="14" t="s">
        <v>276</v>
      </c>
      <c r="C116" s="15" t="s">
        <v>277</v>
      </c>
      <c r="D116" s="16" t="s">
        <v>25</v>
      </c>
      <c r="E116" s="22">
        <v>0.1</v>
      </c>
      <c r="F116" s="15"/>
      <c r="G116" s="18"/>
      <c r="H116" s="15" t="s">
        <v>278</v>
      </c>
      <c r="J116" s="2" t="s">
        <v>14</v>
      </c>
      <c r="Q116" s="11"/>
      <c r="R116" s="12"/>
    </row>
    <row r="117" spans="1:18" customFormat="1" ht="15" x14ac:dyDescent="0.25">
      <c r="A117" s="39" t="s">
        <v>279</v>
      </c>
      <c r="B117" s="39"/>
      <c r="C117" s="39"/>
      <c r="D117" s="39"/>
      <c r="E117" s="39"/>
      <c r="F117" s="39"/>
      <c r="G117" s="39"/>
      <c r="H117" s="39"/>
      <c r="Q117" s="11"/>
      <c r="R117" s="12" t="s">
        <v>279</v>
      </c>
    </row>
    <row r="118" spans="1:18" customFormat="1" ht="33.75" x14ac:dyDescent="0.25">
      <c r="A118" s="13">
        <f>IF(J118&lt;&gt;"",COUNTA(J$1:J118),"")</f>
        <v>100</v>
      </c>
      <c r="B118" s="14" t="s">
        <v>280</v>
      </c>
      <c r="C118" s="15" t="s">
        <v>281</v>
      </c>
      <c r="D118" s="16" t="s">
        <v>25</v>
      </c>
      <c r="E118" s="19">
        <v>5.3999999999999999E-2</v>
      </c>
      <c r="F118" s="15"/>
      <c r="G118" s="18"/>
      <c r="H118" s="15" t="s">
        <v>282</v>
      </c>
      <c r="J118" s="2" t="s">
        <v>14</v>
      </c>
      <c r="Q118" s="11"/>
      <c r="R118" s="12"/>
    </row>
    <row r="119" spans="1:18" customFormat="1" ht="33.75" x14ac:dyDescent="0.25">
      <c r="A119" s="13">
        <f>IF(J119&lt;&gt;"",COUNTA(J$1:J119),"")</f>
        <v>101</v>
      </c>
      <c r="B119" s="14" t="s">
        <v>283</v>
      </c>
      <c r="C119" s="15" t="s">
        <v>268</v>
      </c>
      <c r="D119" s="16" t="s">
        <v>25</v>
      </c>
      <c r="E119" s="19">
        <v>5.3999999999999999E-2</v>
      </c>
      <c r="F119" s="15"/>
      <c r="G119" s="18"/>
      <c r="H119" s="15" t="s">
        <v>282</v>
      </c>
      <c r="J119" s="2" t="s">
        <v>14</v>
      </c>
      <c r="Q119" s="11"/>
      <c r="R119" s="12"/>
    </row>
    <row r="120" spans="1:18" customFormat="1" ht="15" x14ac:dyDescent="0.25">
      <c r="A120" s="13">
        <f>IF(J120&lt;&gt;"",COUNTA(J$1:J120),"")</f>
        <v>102</v>
      </c>
      <c r="B120" s="14" t="s">
        <v>284</v>
      </c>
      <c r="C120" s="15" t="s">
        <v>285</v>
      </c>
      <c r="D120" s="16" t="s">
        <v>96</v>
      </c>
      <c r="E120" s="19">
        <v>5.508</v>
      </c>
      <c r="F120" s="15"/>
      <c r="G120" s="18"/>
      <c r="H120" s="15" t="s">
        <v>286</v>
      </c>
      <c r="J120" s="2" t="s">
        <v>14</v>
      </c>
      <c r="Q120" s="11"/>
      <c r="R120" s="12"/>
    </row>
    <row r="121" spans="1:18" customFormat="1" ht="33.75" x14ac:dyDescent="0.25">
      <c r="A121" s="13">
        <f>IF(J121&lt;&gt;"",COUNTA(J$1:J121),"")</f>
        <v>103</v>
      </c>
      <c r="B121" s="14" t="s">
        <v>287</v>
      </c>
      <c r="C121" s="15" t="s">
        <v>288</v>
      </c>
      <c r="D121" s="16" t="s">
        <v>25</v>
      </c>
      <c r="E121" s="19">
        <v>0.114</v>
      </c>
      <c r="F121" s="15"/>
      <c r="G121" s="18"/>
      <c r="H121" s="15" t="s">
        <v>289</v>
      </c>
      <c r="J121" s="2" t="s">
        <v>14</v>
      </c>
      <c r="Q121" s="11"/>
      <c r="R121" s="12"/>
    </row>
    <row r="122" spans="1:18" customFormat="1" ht="33.75" x14ac:dyDescent="0.25">
      <c r="A122" s="13">
        <f>IF(J122&lt;&gt;"",COUNTA(J$1:J122),"")</f>
        <v>104</v>
      </c>
      <c r="B122" s="14" t="s">
        <v>290</v>
      </c>
      <c r="C122" s="15" t="s">
        <v>291</v>
      </c>
      <c r="D122" s="16" t="s">
        <v>96</v>
      </c>
      <c r="E122" s="19">
        <v>11.628</v>
      </c>
      <c r="F122" s="15"/>
      <c r="G122" s="18"/>
      <c r="H122" s="15" t="s">
        <v>292</v>
      </c>
      <c r="J122" s="2" t="s">
        <v>14</v>
      </c>
      <c r="Q122" s="11"/>
      <c r="R122" s="12"/>
    </row>
    <row r="123" spans="1:18" customFormat="1" ht="45" x14ac:dyDescent="0.25">
      <c r="A123" s="13">
        <f>IF(J123&lt;&gt;"",COUNTA(J$1:J123),"")</f>
        <v>105</v>
      </c>
      <c r="B123" s="14" t="s">
        <v>293</v>
      </c>
      <c r="C123" s="15" t="s">
        <v>274</v>
      </c>
      <c r="D123" s="16" t="s">
        <v>25</v>
      </c>
      <c r="E123" s="19">
        <v>9.4E-2</v>
      </c>
      <c r="F123" s="15"/>
      <c r="G123" s="18"/>
      <c r="H123" s="15" t="s">
        <v>294</v>
      </c>
      <c r="J123" s="2" t="s">
        <v>14</v>
      </c>
      <c r="Q123" s="11"/>
      <c r="R123" s="12"/>
    </row>
    <row r="124" spans="1:18" customFormat="1" ht="22.5" x14ac:dyDescent="0.25">
      <c r="A124" s="13">
        <f>IF(J124&lt;&gt;"",COUNTA(J$1:J124),"")</f>
        <v>106</v>
      </c>
      <c r="B124" s="14" t="s">
        <v>295</v>
      </c>
      <c r="C124" s="15" t="s">
        <v>296</v>
      </c>
      <c r="D124" s="16" t="s">
        <v>25</v>
      </c>
      <c r="E124" s="17">
        <v>0.02</v>
      </c>
      <c r="F124" s="15"/>
      <c r="G124" s="18"/>
      <c r="H124" s="15" t="s">
        <v>30</v>
      </c>
      <c r="J124" s="2" t="s">
        <v>14</v>
      </c>
      <c r="Q124" s="11"/>
      <c r="R124" s="12"/>
    </row>
    <row r="125" spans="1:18" customFormat="1" ht="22.5" x14ac:dyDescent="0.25">
      <c r="A125" s="13">
        <f>IF(J125&lt;&gt;"",COUNTA(J$1:J125),"")</f>
        <v>107</v>
      </c>
      <c r="B125" s="14" t="s">
        <v>297</v>
      </c>
      <c r="C125" s="15" t="s">
        <v>298</v>
      </c>
      <c r="D125" s="16" t="s">
        <v>299</v>
      </c>
      <c r="E125" s="20">
        <v>1.1627999999999999E-2</v>
      </c>
      <c r="F125" s="15"/>
      <c r="G125" s="18"/>
      <c r="H125" s="15" t="s">
        <v>300</v>
      </c>
      <c r="J125" s="2" t="s">
        <v>14</v>
      </c>
      <c r="Q125" s="11"/>
      <c r="R125" s="12"/>
    </row>
    <row r="126" spans="1:18" customFormat="1" ht="22.5" x14ac:dyDescent="0.25">
      <c r="A126" s="13">
        <f>IF(J126&lt;&gt;"",COUNTA(J$1:J126),"")</f>
        <v>108</v>
      </c>
      <c r="B126" s="14" t="s">
        <v>301</v>
      </c>
      <c r="C126" s="15" t="s">
        <v>302</v>
      </c>
      <c r="D126" s="16" t="s">
        <v>78</v>
      </c>
      <c r="E126" s="23">
        <v>4.0499999999999998E-3</v>
      </c>
      <c r="F126" s="15"/>
      <c r="G126" s="18"/>
      <c r="H126" s="15" t="s">
        <v>303</v>
      </c>
      <c r="J126" s="2" t="s">
        <v>14</v>
      </c>
      <c r="Q126" s="11"/>
      <c r="R126" s="12"/>
    </row>
    <row r="127" spans="1:18" customFormat="1" ht="22.5" x14ac:dyDescent="0.25">
      <c r="A127" s="13">
        <f>IF(J127&lt;&gt;"",COUNTA(J$1:J127),"")</f>
        <v>109</v>
      </c>
      <c r="B127" s="14" t="s">
        <v>304</v>
      </c>
      <c r="C127" s="15" t="s">
        <v>305</v>
      </c>
      <c r="D127" s="16" t="s">
        <v>78</v>
      </c>
      <c r="E127" s="20">
        <v>4.2119999999999996E-3</v>
      </c>
      <c r="F127" s="15"/>
      <c r="G127" s="18"/>
      <c r="H127" s="15" t="s">
        <v>43</v>
      </c>
      <c r="J127" s="2" t="s">
        <v>14</v>
      </c>
      <c r="Q127" s="11"/>
      <c r="R127" s="12"/>
    </row>
    <row r="128" spans="1:18" customFormat="1" ht="33.75" x14ac:dyDescent="0.25">
      <c r="A128" s="13">
        <f>IF(J128&lt;&gt;"",COUNTA(J$1:J128),"")</f>
        <v>110</v>
      </c>
      <c r="B128" s="14" t="s">
        <v>306</v>
      </c>
      <c r="C128" s="15" t="s">
        <v>307</v>
      </c>
      <c r="D128" s="16" t="s">
        <v>308</v>
      </c>
      <c r="E128" s="17">
        <v>0.06</v>
      </c>
      <c r="F128" s="15"/>
      <c r="G128" s="18"/>
      <c r="H128" s="15" t="s">
        <v>309</v>
      </c>
      <c r="J128" s="2" t="s">
        <v>14</v>
      </c>
      <c r="Q128" s="11"/>
      <c r="R128" s="12"/>
    </row>
    <row r="129" spans="1:18" customFormat="1" ht="33.75" x14ac:dyDescent="0.25">
      <c r="A129" s="13">
        <f>IF(J129&lt;&gt;"",COUNTA(J$1:J129),"")</f>
        <v>111</v>
      </c>
      <c r="B129" s="14" t="s">
        <v>310</v>
      </c>
      <c r="C129" s="15" t="s">
        <v>311</v>
      </c>
      <c r="D129" s="16" t="s">
        <v>308</v>
      </c>
      <c r="E129" s="17">
        <v>0.06</v>
      </c>
      <c r="F129" s="15"/>
      <c r="G129" s="18"/>
      <c r="H129" s="15" t="s">
        <v>312</v>
      </c>
      <c r="J129" s="2" t="s">
        <v>14</v>
      </c>
      <c r="Q129" s="11"/>
      <c r="R129" s="12"/>
    </row>
    <row r="130" spans="1:18" customFormat="1" ht="15" x14ac:dyDescent="0.25">
      <c r="A130" s="13">
        <f>IF(J130&lt;&gt;"",COUNTA(J$1:J130),"")</f>
        <v>112</v>
      </c>
      <c r="B130" s="14" t="s">
        <v>313</v>
      </c>
      <c r="C130" s="15" t="s">
        <v>314</v>
      </c>
      <c r="D130" s="16" t="s">
        <v>29</v>
      </c>
      <c r="E130" s="17">
        <v>0.06</v>
      </c>
      <c r="F130" s="15"/>
      <c r="G130" s="18"/>
      <c r="H130" s="15" t="s">
        <v>312</v>
      </c>
      <c r="J130" s="2" t="s">
        <v>14</v>
      </c>
      <c r="Q130" s="11"/>
      <c r="R130" s="12"/>
    </row>
    <row r="131" spans="1:18" customFormat="1" ht="22.5" x14ac:dyDescent="0.25">
      <c r="A131" s="13">
        <f>IF(J131&lt;&gt;"",COUNTA(J$1:J131),"")</f>
        <v>113</v>
      </c>
      <c r="B131" s="14" t="s">
        <v>315</v>
      </c>
      <c r="C131" s="15" t="s">
        <v>316</v>
      </c>
      <c r="D131" s="16" t="s">
        <v>29</v>
      </c>
      <c r="E131" s="17">
        <v>0.06</v>
      </c>
      <c r="F131" s="15"/>
      <c r="G131" s="18"/>
      <c r="H131" s="15" t="s">
        <v>312</v>
      </c>
      <c r="J131" s="2" t="s">
        <v>14</v>
      </c>
      <c r="Q131" s="11"/>
      <c r="R131" s="12"/>
    </row>
    <row r="132" spans="1:18" customFormat="1" ht="22.5" x14ac:dyDescent="0.25">
      <c r="A132" s="13">
        <f>IF(J132&lt;&gt;"",COUNTA(J$1:J132),"")</f>
        <v>114</v>
      </c>
      <c r="B132" s="14" t="s">
        <v>317</v>
      </c>
      <c r="C132" s="15" t="s">
        <v>318</v>
      </c>
      <c r="D132" s="16" t="s">
        <v>42</v>
      </c>
      <c r="E132" s="21">
        <v>6</v>
      </c>
      <c r="F132" s="15"/>
      <c r="G132" s="18"/>
      <c r="H132" s="15" t="s">
        <v>319</v>
      </c>
      <c r="J132" s="2" t="s">
        <v>14</v>
      </c>
      <c r="Q132" s="11"/>
      <c r="R132" s="12"/>
    </row>
    <row r="133" spans="1:18" customFormat="1" ht="22.5" x14ac:dyDescent="0.25">
      <c r="A133" s="13">
        <f>IF(J133&lt;&gt;"",COUNTA(J$1:J133),"")</f>
        <v>115</v>
      </c>
      <c r="B133" s="14" t="s">
        <v>320</v>
      </c>
      <c r="C133" s="15" t="s">
        <v>321</v>
      </c>
      <c r="D133" s="16" t="s">
        <v>29</v>
      </c>
      <c r="E133" s="17">
        <v>0.06</v>
      </c>
      <c r="F133" s="15"/>
      <c r="G133" s="18"/>
      <c r="H133" s="15" t="s">
        <v>312</v>
      </c>
      <c r="J133" s="2" t="s">
        <v>14</v>
      </c>
      <c r="Q133" s="11"/>
      <c r="R133" s="12"/>
    </row>
    <row r="134" spans="1:18" customFormat="1" ht="22.5" x14ac:dyDescent="0.25">
      <c r="A134" s="13">
        <f>IF(J134&lt;&gt;"",COUNTA(J$1:J134),"")</f>
        <v>116</v>
      </c>
      <c r="B134" s="14" t="s">
        <v>322</v>
      </c>
      <c r="C134" s="15" t="s">
        <v>323</v>
      </c>
      <c r="D134" s="16" t="s">
        <v>29</v>
      </c>
      <c r="E134" s="17">
        <v>0.06</v>
      </c>
      <c r="F134" s="15"/>
      <c r="G134" s="18"/>
      <c r="H134" s="15" t="s">
        <v>43</v>
      </c>
      <c r="J134" s="2" t="s">
        <v>14</v>
      </c>
      <c r="Q134" s="11"/>
      <c r="R134" s="12"/>
    </row>
    <row r="135" spans="1:18" customFormat="1" ht="15" x14ac:dyDescent="0.25">
      <c r="A135" s="13">
        <f>IF(J135&lt;&gt;"",COUNTA(J$1:J135),"")</f>
        <v>117</v>
      </c>
      <c r="B135" s="14" t="s">
        <v>324</v>
      </c>
      <c r="C135" s="15" t="s">
        <v>325</v>
      </c>
      <c r="D135" s="16" t="s">
        <v>42</v>
      </c>
      <c r="E135" s="21">
        <v>1</v>
      </c>
      <c r="F135" s="15"/>
      <c r="G135" s="18"/>
      <c r="H135" s="15" t="s">
        <v>43</v>
      </c>
      <c r="J135" s="2" t="s">
        <v>14</v>
      </c>
      <c r="Q135" s="11"/>
      <c r="R135" s="12"/>
    </row>
    <row r="136" spans="1:18" customFormat="1" ht="15" x14ac:dyDescent="0.25">
      <c r="A136" s="39" t="s">
        <v>326</v>
      </c>
      <c r="B136" s="39"/>
      <c r="C136" s="39"/>
      <c r="D136" s="39"/>
      <c r="E136" s="39"/>
      <c r="F136" s="39"/>
      <c r="G136" s="39"/>
      <c r="H136" s="39"/>
      <c r="Q136" s="11"/>
      <c r="R136" s="12" t="s">
        <v>326</v>
      </c>
    </row>
    <row r="137" spans="1:18" customFormat="1" ht="33.75" x14ac:dyDescent="0.25">
      <c r="A137" s="13">
        <f>IF(J137&lt;&gt;"",COUNTA(J$1:J137),"")</f>
        <v>118</v>
      </c>
      <c r="B137" s="14" t="s">
        <v>327</v>
      </c>
      <c r="C137" s="15" t="s">
        <v>281</v>
      </c>
      <c r="D137" s="16" t="s">
        <v>25</v>
      </c>
      <c r="E137" s="19">
        <v>5.3999999999999999E-2</v>
      </c>
      <c r="F137" s="15"/>
      <c r="G137" s="18"/>
      <c r="H137" s="15" t="s">
        <v>282</v>
      </c>
      <c r="J137" s="2" t="s">
        <v>14</v>
      </c>
      <c r="Q137" s="11"/>
      <c r="R137" s="12"/>
    </row>
    <row r="138" spans="1:18" customFormat="1" ht="33.75" x14ac:dyDescent="0.25">
      <c r="A138" s="13">
        <f>IF(J138&lt;&gt;"",COUNTA(J$1:J138),"")</f>
        <v>119</v>
      </c>
      <c r="B138" s="14" t="s">
        <v>328</v>
      </c>
      <c r="C138" s="15" t="s">
        <v>268</v>
      </c>
      <c r="D138" s="16" t="s">
        <v>25</v>
      </c>
      <c r="E138" s="19">
        <v>5.3999999999999999E-2</v>
      </c>
      <c r="F138" s="15"/>
      <c r="G138" s="18"/>
      <c r="H138" s="15" t="s">
        <v>282</v>
      </c>
      <c r="J138" s="2" t="s">
        <v>14</v>
      </c>
      <c r="Q138" s="11"/>
      <c r="R138" s="12"/>
    </row>
    <row r="139" spans="1:18" customFormat="1" ht="15" x14ac:dyDescent="0.25">
      <c r="A139" s="13">
        <f>IF(J139&lt;&gt;"",COUNTA(J$1:J139),"")</f>
        <v>120</v>
      </c>
      <c r="B139" s="14" t="s">
        <v>329</v>
      </c>
      <c r="C139" s="15" t="s">
        <v>285</v>
      </c>
      <c r="D139" s="16" t="s">
        <v>96</v>
      </c>
      <c r="E139" s="19">
        <v>5.508</v>
      </c>
      <c r="F139" s="15"/>
      <c r="G139" s="18"/>
      <c r="H139" s="15" t="s">
        <v>286</v>
      </c>
      <c r="J139" s="2" t="s">
        <v>14</v>
      </c>
      <c r="Q139" s="11"/>
      <c r="R139" s="12"/>
    </row>
    <row r="140" spans="1:18" customFormat="1" ht="56.25" x14ac:dyDescent="0.25">
      <c r="A140" s="13">
        <f>IF(J140&lt;&gt;"",COUNTA(J$1:J140),"")</f>
        <v>121</v>
      </c>
      <c r="B140" s="14" t="s">
        <v>330</v>
      </c>
      <c r="C140" s="15" t="s">
        <v>331</v>
      </c>
      <c r="D140" s="16" t="s">
        <v>25</v>
      </c>
      <c r="E140" s="19">
        <v>8.1000000000000003E-2</v>
      </c>
      <c r="F140" s="15"/>
      <c r="G140" s="18"/>
      <c r="H140" s="15" t="s">
        <v>332</v>
      </c>
      <c r="J140" s="2" t="s">
        <v>14</v>
      </c>
      <c r="Q140" s="11"/>
      <c r="R140" s="12"/>
    </row>
    <row r="141" spans="1:18" customFormat="1" ht="15" x14ac:dyDescent="0.25">
      <c r="A141" s="13">
        <f>IF(J141&lt;&gt;"",COUNTA(J$1:J141),"")</f>
        <v>122</v>
      </c>
      <c r="B141" s="14" t="s">
        <v>333</v>
      </c>
      <c r="C141" s="15" t="s">
        <v>334</v>
      </c>
      <c r="D141" s="16" t="s">
        <v>299</v>
      </c>
      <c r="E141" s="23">
        <v>9.7919999999999993E-2</v>
      </c>
      <c r="F141" s="15"/>
      <c r="G141" s="18"/>
      <c r="H141" s="15" t="s">
        <v>335</v>
      </c>
      <c r="J141" s="2" t="s">
        <v>14</v>
      </c>
      <c r="Q141" s="11"/>
      <c r="R141" s="12"/>
    </row>
    <row r="142" spans="1:18" customFormat="1" ht="33.75" x14ac:dyDescent="0.25">
      <c r="A142" s="13">
        <f>IF(J142&lt;&gt;"",COUNTA(J$1:J142),"")</f>
        <v>123</v>
      </c>
      <c r="B142" s="14" t="s">
        <v>336</v>
      </c>
      <c r="C142" s="15" t="s">
        <v>307</v>
      </c>
      <c r="D142" s="16" t="s">
        <v>308</v>
      </c>
      <c r="E142" s="17">
        <v>0.03</v>
      </c>
      <c r="F142" s="15"/>
      <c r="G142" s="18"/>
      <c r="H142" s="15" t="s">
        <v>337</v>
      </c>
      <c r="J142" s="2" t="s">
        <v>14</v>
      </c>
      <c r="Q142" s="11"/>
      <c r="R142" s="12"/>
    </row>
    <row r="143" spans="1:18" customFormat="1" ht="33.75" x14ac:dyDescent="0.25">
      <c r="A143" s="13">
        <f>IF(J143&lt;&gt;"",COUNTA(J$1:J143),"")</f>
        <v>124</v>
      </c>
      <c r="B143" s="14" t="s">
        <v>338</v>
      </c>
      <c r="C143" s="15" t="s">
        <v>311</v>
      </c>
      <c r="D143" s="16" t="s">
        <v>308</v>
      </c>
      <c r="E143" s="17">
        <v>0.03</v>
      </c>
      <c r="F143" s="15"/>
      <c r="G143" s="18"/>
      <c r="H143" s="15" t="s">
        <v>219</v>
      </c>
      <c r="J143" s="2" t="s">
        <v>14</v>
      </c>
      <c r="Q143" s="11"/>
      <c r="R143" s="12"/>
    </row>
    <row r="144" spans="1:18" customFormat="1" ht="15" x14ac:dyDescent="0.25">
      <c r="A144" s="13">
        <f>IF(J144&lt;&gt;"",COUNTA(J$1:J144),"")</f>
        <v>125</v>
      </c>
      <c r="B144" s="14" t="s">
        <v>339</v>
      </c>
      <c r="C144" s="15" t="s">
        <v>314</v>
      </c>
      <c r="D144" s="16" t="s">
        <v>29</v>
      </c>
      <c r="E144" s="17">
        <v>0.03</v>
      </c>
      <c r="F144" s="15"/>
      <c r="G144" s="18"/>
      <c r="H144" s="15" t="s">
        <v>219</v>
      </c>
      <c r="J144" s="2" t="s">
        <v>14</v>
      </c>
      <c r="Q144" s="11"/>
      <c r="R144" s="12"/>
    </row>
    <row r="145" spans="1:18" customFormat="1" ht="15" x14ac:dyDescent="0.25">
      <c r="A145" s="13">
        <f>IF(J145&lt;&gt;"",COUNTA(J$1:J145),"")</f>
        <v>126</v>
      </c>
      <c r="B145" s="14" t="s">
        <v>340</v>
      </c>
      <c r="C145" s="15" t="s">
        <v>341</v>
      </c>
      <c r="D145" s="16" t="s">
        <v>42</v>
      </c>
      <c r="E145" s="21">
        <v>3</v>
      </c>
      <c r="F145" s="15"/>
      <c r="G145" s="18"/>
      <c r="H145" s="15" t="s">
        <v>43</v>
      </c>
      <c r="J145" s="2" t="s">
        <v>14</v>
      </c>
      <c r="Q145" s="11"/>
      <c r="R145" s="12"/>
    </row>
    <row r="146" spans="1:18" customFormat="1" ht="22.5" x14ac:dyDescent="0.25">
      <c r="A146" s="13">
        <f>IF(J146&lt;&gt;"",COUNTA(J$1:J146),"")</f>
        <v>127</v>
      </c>
      <c r="B146" s="14" t="s">
        <v>342</v>
      </c>
      <c r="C146" s="15" t="s">
        <v>343</v>
      </c>
      <c r="D146" s="16" t="s">
        <v>42</v>
      </c>
      <c r="E146" s="21">
        <v>3</v>
      </c>
      <c r="F146" s="15"/>
      <c r="G146" s="18"/>
      <c r="H146" s="15" t="s">
        <v>43</v>
      </c>
      <c r="J146" s="2" t="s">
        <v>14</v>
      </c>
      <c r="Q146" s="11"/>
      <c r="R146" s="12"/>
    </row>
    <row r="147" spans="1:18" customFormat="1" ht="22.5" x14ac:dyDescent="0.25">
      <c r="A147" s="13">
        <f>IF(J147&lt;&gt;"",COUNTA(J$1:J147),"")</f>
        <v>128</v>
      </c>
      <c r="B147" s="14" t="s">
        <v>344</v>
      </c>
      <c r="C147" s="15" t="s">
        <v>321</v>
      </c>
      <c r="D147" s="16" t="s">
        <v>29</v>
      </c>
      <c r="E147" s="17">
        <v>0.03</v>
      </c>
      <c r="F147" s="15"/>
      <c r="G147" s="18"/>
      <c r="H147" s="15" t="s">
        <v>219</v>
      </c>
      <c r="J147" s="2" t="s">
        <v>14</v>
      </c>
      <c r="Q147" s="11"/>
      <c r="R147" s="12"/>
    </row>
    <row r="148" spans="1:18" customFormat="1" ht="22.5" x14ac:dyDescent="0.25">
      <c r="A148" s="13">
        <f>IF(J148&lt;&gt;"",COUNTA(J$1:J148),"")</f>
        <v>129</v>
      </c>
      <c r="B148" s="14" t="s">
        <v>345</v>
      </c>
      <c r="C148" s="15" t="s">
        <v>323</v>
      </c>
      <c r="D148" s="16" t="s">
        <v>29</v>
      </c>
      <c r="E148" s="17">
        <v>0.03</v>
      </c>
      <c r="F148" s="15"/>
      <c r="G148" s="18"/>
      <c r="H148" s="15" t="s">
        <v>219</v>
      </c>
      <c r="J148" s="2" t="s">
        <v>14</v>
      </c>
      <c r="Q148" s="11"/>
      <c r="R148" s="12"/>
    </row>
    <row r="149" spans="1:18" customFormat="1" ht="33.75" x14ac:dyDescent="0.25">
      <c r="A149" s="13">
        <f>IF(J149&lt;&gt;"",COUNTA(J$1:J149),"")</f>
        <v>130</v>
      </c>
      <c r="B149" s="14" t="s">
        <v>346</v>
      </c>
      <c r="C149" s="15" t="s">
        <v>347</v>
      </c>
      <c r="D149" s="16" t="s">
        <v>348</v>
      </c>
      <c r="E149" s="17">
        <v>0.03</v>
      </c>
      <c r="F149" s="15"/>
      <c r="G149" s="18"/>
      <c r="H149" s="15" t="s">
        <v>219</v>
      </c>
      <c r="J149" s="2" t="s">
        <v>14</v>
      </c>
      <c r="Q149" s="11"/>
      <c r="R149" s="12"/>
    </row>
    <row r="150" spans="1:18" customFormat="1" ht="15" x14ac:dyDescent="0.25">
      <c r="A150" s="39" t="s">
        <v>349</v>
      </c>
      <c r="B150" s="39"/>
      <c r="C150" s="39"/>
      <c r="D150" s="39"/>
      <c r="E150" s="39"/>
      <c r="F150" s="39"/>
      <c r="G150" s="39"/>
      <c r="H150" s="39"/>
      <c r="Q150" s="11"/>
      <c r="R150" s="12" t="s">
        <v>349</v>
      </c>
    </row>
    <row r="151" spans="1:18" customFormat="1" ht="33.75" x14ac:dyDescent="0.25">
      <c r="A151" s="13">
        <f>IF(J151&lt;&gt;"",COUNTA(J$1:J151),"")</f>
        <v>131</v>
      </c>
      <c r="B151" s="14" t="s">
        <v>350</v>
      </c>
      <c r="C151" s="15" t="s">
        <v>351</v>
      </c>
      <c r="D151" s="16" t="s">
        <v>29</v>
      </c>
      <c r="E151" s="17">
        <v>0.02</v>
      </c>
      <c r="F151" s="15"/>
      <c r="G151" s="18"/>
      <c r="H151" s="15" t="s">
        <v>30</v>
      </c>
      <c r="J151" s="2" t="s">
        <v>14</v>
      </c>
      <c r="Q151" s="11"/>
      <c r="R151" s="12"/>
    </row>
    <row r="152" spans="1:18" customFormat="1" ht="33.75" x14ac:dyDescent="0.25">
      <c r="A152" s="13">
        <f>IF(J152&lt;&gt;"",COUNTA(J$1:J152),"")</f>
        <v>132</v>
      </c>
      <c r="B152" s="14" t="s">
        <v>352</v>
      </c>
      <c r="C152" s="15" t="s">
        <v>353</v>
      </c>
      <c r="D152" s="16" t="s">
        <v>258</v>
      </c>
      <c r="E152" s="21">
        <v>2</v>
      </c>
      <c r="F152" s="15"/>
      <c r="G152" s="18"/>
      <c r="H152" s="15" t="s">
        <v>43</v>
      </c>
      <c r="J152" s="2" t="s">
        <v>14</v>
      </c>
      <c r="Q152" s="11"/>
      <c r="R152" s="12"/>
    </row>
    <row r="153" spans="1:18" customFormat="1" ht="15" x14ac:dyDescent="0.25">
      <c r="A153" s="13">
        <f>IF(J153&lt;&gt;"",COUNTA(J$1:J153),"")</f>
        <v>133</v>
      </c>
      <c r="B153" s="14" t="s">
        <v>354</v>
      </c>
      <c r="C153" s="15" t="s">
        <v>325</v>
      </c>
      <c r="D153" s="16" t="s">
        <v>42</v>
      </c>
      <c r="E153" s="21">
        <v>2</v>
      </c>
      <c r="F153" s="15"/>
      <c r="G153" s="18"/>
      <c r="H153" s="15" t="s">
        <v>43</v>
      </c>
      <c r="J153" s="2" t="s">
        <v>14</v>
      </c>
      <c r="Q153" s="11"/>
      <c r="R153" s="12"/>
    </row>
    <row r="154" spans="1:18" customFormat="1" ht="33.75" x14ac:dyDescent="0.25">
      <c r="A154" s="13">
        <f>IF(J154&lt;&gt;"",COUNTA(J$1:J154),"")</f>
        <v>134</v>
      </c>
      <c r="B154" s="14" t="s">
        <v>355</v>
      </c>
      <c r="C154" s="15" t="s">
        <v>307</v>
      </c>
      <c r="D154" s="16" t="s">
        <v>308</v>
      </c>
      <c r="E154" s="17">
        <v>0.01</v>
      </c>
      <c r="F154" s="15"/>
      <c r="G154" s="18"/>
      <c r="H154" s="15" t="s">
        <v>222</v>
      </c>
      <c r="J154" s="2" t="s">
        <v>14</v>
      </c>
      <c r="Q154" s="11"/>
      <c r="R154" s="12"/>
    </row>
    <row r="155" spans="1:18" customFormat="1" ht="33.75" x14ac:dyDescent="0.25">
      <c r="A155" s="13">
        <f>IF(J155&lt;&gt;"",COUNTA(J$1:J155),"")</f>
        <v>135</v>
      </c>
      <c r="B155" s="14" t="s">
        <v>356</v>
      </c>
      <c r="C155" s="15" t="s">
        <v>311</v>
      </c>
      <c r="D155" s="16" t="s">
        <v>308</v>
      </c>
      <c r="E155" s="17">
        <v>0.01</v>
      </c>
      <c r="F155" s="15"/>
      <c r="G155" s="18"/>
      <c r="H155" s="15" t="s">
        <v>222</v>
      </c>
      <c r="J155" s="2" t="s">
        <v>14</v>
      </c>
      <c r="Q155" s="11"/>
      <c r="R155" s="12"/>
    </row>
    <row r="156" spans="1:18" customFormat="1" ht="15" x14ac:dyDescent="0.25">
      <c r="A156" s="13">
        <f>IF(J156&lt;&gt;"",COUNTA(J$1:J156),"")</f>
        <v>136</v>
      </c>
      <c r="B156" s="14" t="s">
        <v>357</v>
      </c>
      <c r="C156" s="15" t="s">
        <v>314</v>
      </c>
      <c r="D156" s="16" t="s">
        <v>29</v>
      </c>
      <c r="E156" s="17">
        <v>0.01</v>
      </c>
      <c r="F156" s="15"/>
      <c r="G156" s="18"/>
      <c r="H156" s="15" t="s">
        <v>222</v>
      </c>
      <c r="J156" s="2" t="s">
        <v>14</v>
      </c>
      <c r="Q156" s="11"/>
      <c r="R156" s="12"/>
    </row>
    <row r="157" spans="1:18" customFormat="1" ht="22.5" x14ac:dyDescent="0.25">
      <c r="A157" s="13">
        <f>IF(J157&lt;&gt;"",COUNTA(J$1:J157),"")</f>
        <v>137</v>
      </c>
      <c r="B157" s="14" t="s">
        <v>358</v>
      </c>
      <c r="C157" s="15" t="s">
        <v>359</v>
      </c>
      <c r="D157" s="16" t="s">
        <v>29</v>
      </c>
      <c r="E157" s="17">
        <v>0.01</v>
      </c>
      <c r="F157" s="15"/>
      <c r="G157" s="18"/>
      <c r="H157" s="15" t="s">
        <v>222</v>
      </c>
      <c r="J157" s="2" t="s">
        <v>14</v>
      </c>
      <c r="Q157" s="11"/>
      <c r="R157" s="12"/>
    </row>
    <row r="158" spans="1:18" customFormat="1" ht="22.5" x14ac:dyDescent="0.25">
      <c r="A158" s="13">
        <f>IF(J158&lt;&gt;"",COUNTA(J$1:J158),"")</f>
        <v>138</v>
      </c>
      <c r="B158" s="14" t="s">
        <v>360</v>
      </c>
      <c r="C158" s="15" t="s">
        <v>361</v>
      </c>
      <c r="D158" s="16" t="s">
        <v>42</v>
      </c>
      <c r="E158" s="21">
        <v>1</v>
      </c>
      <c r="F158" s="15"/>
      <c r="G158" s="18"/>
      <c r="H158" s="15" t="s">
        <v>43</v>
      </c>
      <c r="J158" s="2" t="s">
        <v>14</v>
      </c>
      <c r="Q158" s="11"/>
      <c r="R158" s="12"/>
    </row>
    <row r="159" spans="1:18" customFormat="1" ht="33.75" x14ac:dyDescent="0.25">
      <c r="A159" s="13">
        <f>IF(J159&lt;&gt;"",COUNTA(J$1:J159),"")</f>
        <v>139</v>
      </c>
      <c r="B159" s="14" t="s">
        <v>362</v>
      </c>
      <c r="C159" s="15" t="s">
        <v>281</v>
      </c>
      <c r="D159" s="16" t="s">
        <v>25</v>
      </c>
      <c r="E159" s="19">
        <v>1.4999999999999999E-2</v>
      </c>
      <c r="F159" s="15"/>
      <c r="G159" s="18"/>
      <c r="H159" s="15" t="s">
        <v>247</v>
      </c>
      <c r="J159" s="2" t="s">
        <v>14</v>
      </c>
      <c r="Q159" s="11"/>
      <c r="R159" s="12"/>
    </row>
    <row r="160" spans="1:18" customFormat="1" ht="33.75" x14ac:dyDescent="0.25">
      <c r="A160" s="13">
        <f>IF(J160&lt;&gt;"",COUNTA(J$1:J160),"")</f>
        <v>140</v>
      </c>
      <c r="B160" s="14" t="s">
        <v>363</v>
      </c>
      <c r="C160" s="15" t="s">
        <v>268</v>
      </c>
      <c r="D160" s="16" t="s">
        <v>25</v>
      </c>
      <c r="E160" s="19">
        <v>1.4999999999999999E-2</v>
      </c>
      <c r="F160" s="15"/>
      <c r="G160" s="18"/>
      <c r="H160" s="15" t="s">
        <v>247</v>
      </c>
      <c r="J160" s="2" t="s">
        <v>14</v>
      </c>
      <c r="Q160" s="11"/>
      <c r="R160" s="12"/>
    </row>
    <row r="161" spans="1:18" customFormat="1" ht="15" x14ac:dyDescent="0.25">
      <c r="A161" s="13">
        <f>IF(J161&lt;&gt;"",COUNTA(J$1:J161),"")</f>
        <v>141</v>
      </c>
      <c r="B161" s="14" t="s">
        <v>364</v>
      </c>
      <c r="C161" s="15" t="s">
        <v>285</v>
      </c>
      <c r="D161" s="16" t="s">
        <v>96</v>
      </c>
      <c r="E161" s="17">
        <v>1.53</v>
      </c>
      <c r="F161" s="15"/>
      <c r="G161" s="18"/>
      <c r="H161" s="15" t="s">
        <v>365</v>
      </c>
      <c r="J161" s="2" t="s">
        <v>14</v>
      </c>
      <c r="Q161" s="11"/>
      <c r="R161" s="12"/>
    </row>
    <row r="162" spans="1:18" customFormat="1" ht="33.75" x14ac:dyDescent="0.25">
      <c r="A162" s="13">
        <f>IF(J162&lt;&gt;"",COUNTA(J$1:J162),"")</f>
        <v>142</v>
      </c>
      <c r="B162" s="14" t="s">
        <v>366</v>
      </c>
      <c r="C162" s="15" t="s">
        <v>288</v>
      </c>
      <c r="D162" s="16" t="s">
        <v>25</v>
      </c>
      <c r="E162" s="17">
        <v>0.05</v>
      </c>
      <c r="F162" s="15"/>
      <c r="G162" s="18"/>
      <c r="H162" s="15" t="s">
        <v>367</v>
      </c>
      <c r="J162" s="2" t="s">
        <v>14</v>
      </c>
      <c r="Q162" s="11"/>
      <c r="R162" s="12"/>
    </row>
    <row r="163" spans="1:18" customFormat="1" ht="33.75" x14ac:dyDescent="0.25">
      <c r="A163" s="13">
        <f>IF(J163&lt;&gt;"",COUNTA(J$1:J163),"")</f>
        <v>143</v>
      </c>
      <c r="B163" s="14" t="s">
        <v>368</v>
      </c>
      <c r="C163" s="15" t="s">
        <v>291</v>
      </c>
      <c r="D163" s="16" t="s">
        <v>96</v>
      </c>
      <c r="E163" s="22">
        <v>5.0999999999999996</v>
      </c>
      <c r="F163" s="15"/>
      <c r="G163" s="18"/>
      <c r="H163" s="15" t="s">
        <v>369</v>
      </c>
      <c r="J163" s="2" t="s">
        <v>14</v>
      </c>
      <c r="Q163" s="11"/>
      <c r="R163" s="12"/>
    </row>
    <row r="164" spans="1:18" customFormat="1" ht="45" x14ac:dyDescent="0.25">
      <c r="A164" s="13">
        <f>IF(J164&lt;&gt;"",COUNTA(J$1:J164),"")</f>
        <v>144</v>
      </c>
      <c r="B164" s="14" t="s">
        <v>370</v>
      </c>
      <c r="C164" s="15" t="s">
        <v>371</v>
      </c>
      <c r="D164" s="16" t="s">
        <v>25</v>
      </c>
      <c r="E164" s="19">
        <v>6.5000000000000002E-2</v>
      </c>
      <c r="F164" s="15"/>
      <c r="G164" s="18"/>
      <c r="H164" s="15" t="s">
        <v>372</v>
      </c>
      <c r="J164" s="2" t="s">
        <v>14</v>
      </c>
      <c r="Q164" s="11"/>
      <c r="R164" s="12"/>
    </row>
    <row r="165" spans="1:18" customFormat="1" ht="22.5" x14ac:dyDescent="0.25">
      <c r="A165" s="13">
        <f>IF(J165&lt;&gt;"",COUNTA(J$1:J165),"")</f>
        <v>145</v>
      </c>
      <c r="B165" s="14" t="s">
        <v>373</v>
      </c>
      <c r="C165" s="15" t="s">
        <v>374</v>
      </c>
      <c r="D165" s="16" t="s">
        <v>299</v>
      </c>
      <c r="E165" s="24">
        <v>5.1000000000000004E-3</v>
      </c>
      <c r="F165" s="15"/>
      <c r="G165" s="18"/>
      <c r="H165" s="15" t="s">
        <v>375</v>
      </c>
      <c r="J165" s="2" t="s">
        <v>14</v>
      </c>
      <c r="Q165" s="11"/>
      <c r="R165" s="12"/>
    </row>
    <row r="166" spans="1:18" customFormat="1" ht="22.5" x14ac:dyDescent="0.25">
      <c r="A166" s="13">
        <f>IF(J166&lt;&gt;"",COUNTA(J$1:J166),"")</f>
        <v>146</v>
      </c>
      <c r="B166" s="14" t="s">
        <v>376</v>
      </c>
      <c r="C166" s="15" t="s">
        <v>377</v>
      </c>
      <c r="D166" s="16" t="s">
        <v>299</v>
      </c>
      <c r="E166" s="23">
        <v>1.5299999999999999E-3</v>
      </c>
      <c r="F166" s="15"/>
      <c r="G166" s="18"/>
      <c r="H166" s="15" t="s">
        <v>378</v>
      </c>
      <c r="J166" s="2" t="s">
        <v>14</v>
      </c>
      <c r="Q166" s="11"/>
      <c r="R166" s="12"/>
    </row>
    <row r="167" spans="1:18" customFormat="1" ht="22.5" x14ac:dyDescent="0.25">
      <c r="A167" s="13">
        <f>IF(J167&lt;&gt;"",COUNTA(J$1:J167),"")</f>
        <v>147</v>
      </c>
      <c r="B167" s="14" t="s">
        <v>379</v>
      </c>
      <c r="C167" s="15" t="s">
        <v>302</v>
      </c>
      <c r="D167" s="16" t="s">
        <v>78</v>
      </c>
      <c r="E167" s="20">
        <v>1.1249999999999999E-3</v>
      </c>
      <c r="F167" s="15"/>
      <c r="G167" s="18"/>
      <c r="H167" s="15" t="s">
        <v>380</v>
      </c>
      <c r="J167" s="2" t="s">
        <v>14</v>
      </c>
      <c r="Q167" s="11"/>
      <c r="R167" s="12"/>
    </row>
    <row r="168" spans="1:18" customFormat="1" ht="22.5" x14ac:dyDescent="0.25">
      <c r="A168" s="13">
        <f>IF(J168&lt;&gt;"",COUNTA(J$1:J168),"")</f>
        <v>148</v>
      </c>
      <c r="B168" s="14" t="s">
        <v>381</v>
      </c>
      <c r="C168" s="15" t="s">
        <v>305</v>
      </c>
      <c r="D168" s="16" t="s">
        <v>78</v>
      </c>
      <c r="E168" s="23">
        <v>1.17E-3</v>
      </c>
      <c r="F168" s="15"/>
      <c r="G168" s="18"/>
      <c r="H168" s="15" t="s">
        <v>43</v>
      </c>
      <c r="J168" s="2" t="s">
        <v>14</v>
      </c>
      <c r="Q168" s="11"/>
      <c r="R168" s="12"/>
    </row>
    <row r="169" spans="1:18" customFormat="1" ht="15" x14ac:dyDescent="0.25">
      <c r="A169" s="39" t="s">
        <v>382</v>
      </c>
      <c r="B169" s="39"/>
      <c r="C169" s="39"/>
      <c r="D169" s="39"/>
      <c r="E169" s="39"/>
      <c r="F169" s="39"/>
      <c r="G169" s="39"/>
      <c r="H169" s="39"/>
      <c r="Q169" s="11"/>
      <c r="R169" s="12" t="s">
        <v>382</v>
      </c>
    </row>
    <row r="170" spans="1:18" customFormat="1" ht="45" x14ac:dyDescent="0.25">
      <c r="A170" s="13">
        <f>IF(J170&lt;&gt;"",COUNTA(J$1:J170),"")</f>
        <v>149</v>
      </c>
      <c r="B170" s="14" t="s">
        <v>383</v>
      </c>
      <c r="C170" s="15" t="s">
        <v>384</v>
      </c>
      <c r="D170" s="16" t="s">
        <v>42</v>
      </c>
      <c r="E170" s="21">
        <v>2</v>
      </c>
      <c r="F170" s="15"/>
      <c r="G170" s="18"/>
      <c r="H170" s="15" t="s">
        <v>43</v>
      </c>
      <c r="J170" s="2" t="s">
        <v>14</v>
      </c>
      <c r="Q170" s="11"/>
      <c r="R170" s="12"/>
    </row>
    <row r="171" spans="1:18" customFormat="1" ht="15" x14ac:dyDescent="0.25">
      <c r="A171" s="40" t="s">
        <v>385</v>
      </c>
      <c r="B171" s="40"/>
      <c r="C171" s="40"/>
      <c r="D171" s="40"/>
      <c r="E171" s="40"/>
      <c r="F171" s="40"/>
      <c r="G171" s="40"/>
      <c r="H171" s="40"/>
      <c r="Q171" s="11" t="s">
        <v>385</v>
      </c>
      <c r="R171" s="12"/>
    </row>
    <row r="172" spans="1:18" customFormat="1" ht="15" x14ac:dyDescent="0.25">
      <c r="A172" s="39" t="s">
        <v>386</v>
      </c>
      <c r="B172" s="39"/>
      <c r="C172" s="39"/>
      <c r="D172" s="39"/>
      <c r="E172" s="39"/>
      <c r="F172" s="39"/>
      <c r="G172" s="39"/>
      <c r="H172" s="39"/>
      <c r="Q172" s="11"/>
      <c r="R172" s="12" t="s">
        <v>386</v>
      </c>
    </row>
    <row r="173" spans="1:18" customFormat="1" ht="33.75" x14ac:dyDescent="0.25">
      <c r="A173" s="13">
        <f>IF(J173&lt;&gt;"",COUNTA(J$1:J173),"")</f>
        <v>150</v>
      </c>
      <c r="B173" s="14" t="s">
        <v>387</v>
      </c>
      <c r="C173" s="15" t="s">
        <v>388</v>
      </c>
      <c r="D173" s="16" t="s">
        <v>42</v>
      </c>
      <c r="E173" s="21">
        <v>1</v>
      </c>
      <c r="F173" s="15"/>
      <c r="G173" s="18"/>
      <c r="H173" s="15" t="s">
        <v>43</v>
      </c>
      <c r="J173" s="2" t="s">
        <v>14</v>
      </c>
      <c r="Q173" s="11"/>
      <c r="R173" s="12"/>
    </row>
    <row r="174" spans="1:18" customFormat="1" ht="22.5" x14ac:dyDescent="0.25">
      <c r="A174" s="13">
        <f>IF(J174&lt;&gt;"",COUNTA(J$1:J174),"")</f>
        <v>151</v>
      </c>
      <c r="B174" s="14" t="s">
        <v>389</v>
      </c>
      <c r="C174" s="15" t="s">
        <v>390</v>
      </c>
      <c r="D174" s="16" t="s">
        <v>25</v>
      </c>
      <c r="E174" s="17">
        <v>0.14000000000000001</v>
      </c>
      <c r="F174" s="15"/>
      <c r="G174" s="18"/>
      <c r="H174" s="15" t="s">
        <v>391</v>
      </c>
      <c r="J174" s="2" t="s">
        <v>14</v>
      </c>
      <c r="Q174" s="11"/>
      <c r="R174" s="12"/>
    </row>
    <row r="175" spans="1:18" customFormat="1" ht="15" x14ac:dyDescent="0.25">
      <c r="A175" s="13">
        <f>IF(J175&lt;&gt;"",COUNTA(J$1:J175),"")</f>
        <v>152</v>
      </c>
      <c r="B175" s="14" t="s">
        <v>392</v>
      </c>
      <c r="C175" s="15" t="s">
        <v>393</v>
      </c>
      <c r="D175" s="16" t="s">
        <v>394</v>
      </c>
      <c r="E175" s="22">
        <v>1.2</v>
      </c>
      <c r="F175" s="15"/>
      <c r="G175" s="18"/>
      <c r="H175" s="15" t="s">
        <v>43</v>
      </c>
      <c r="J175" s="2" t="s">
        <v>14</v>
      </c>
      <c r="Q175" s="11"/>
      <c r="R175" s="12"/>
    </row>
    <row r="176" spans="1:18" customFormat="1" ht="22.5" x14ac:dyDescent="0.25">
      <c r="A176" s="13">
        <f>IF(J176&lt;&gt;"",COUNTA(J$1:J176),"")</f>
        <v>153</v>
      </c>
      <c r="B176" s="14" t="s">
        <v>395</v>
      </c>
      <c r="C176" s="15" t="s">
        <v>396</v>
      </c>
      <c r="D176" s="16" t="s">
        <v>96</v>
      </c>
      <c r="E176" s="21">
        <v>7</v>
      </c>
      <c r="F176" s="15"/>
      <c r="G176" s="18"/>
      <c r="H176" s="15" t="s">
        <v>43</v>
      </c>
      <c r="J176" s="2" t="s">
        <v>14</v>
      </c>
      <c r="Q176" s="11"/>
      <c r="R176" s="12"/>
    </row>
    <row r="177" spans="1:18" customFormat="1" ht="22.5" x14ac:dyDescent="0.25">
      <c r="A177" s="13">
        <f>IF(J177&lt;&gt;"",COUNTA(J$1:J177),"")</f>
        <v>154</v>
      </c>
      <c r="B177" s="14" t="s">
        <v>397</v>
      </c>
      <c r="C177" s="15" t="s">
        <v>398</v>
      </c>
      <c r="D177" s="16" t="s">
        <v>96</v>
      </c>
      <c r="E177" s="21">
        <v>7</v>
      </c>
      <c r="F177" s="15"/>
      <c r="G177" s="18"/>
      <c r="H177" s="15" t="s">
        <v>43</v>
      </c>
      <c r="J177" s="2" t="s">
        <v>14</v>
      </c>
      <c r="Q177" s="11"/>
      <c r="R177" s="12"/>
    </row>
    <row r="178" spans="1:18" customFormat="1" ht="45" x14ac:dyDescent="0.25">
      <c r="A178" s="13">
        <f>IF(J178&lt;&gt;"",COUNTA(J$1:J178),"")</f>
        <v>155</v>
      </c>
      <c r="B178" s="14" t="s">
        <v>399</v>
      </c>
      <c r="C178" s="15" t="s">
        <v>400</v>
      </c>
      <c r="D178" s="16" t="s">
        <v>96</v>
      </c>
      <c r="E178" s="21">
        <v>7</v>
      </c>
      <c r="F178" s="15"/>
      <c r="G178" s="18"/>
      <c r="H178" s="15" t="s">
        <v>43</v>
      </c>
      <c r="J178" s="2" t="s">
        <v>14</v>
      </c>
      <c r="Q178" s="11"/>
      <c r="R178" s="12"/>
    </row>
    <row r="179" spans="1:18" customFormat="1" ht="45" x14ac:dyDescent="0.25">
      <c r="A179" s="13">
        <f>IF(J179&lt;&gt;"",COUNTA(J$1:J179),"")</f>
        <v>156</v>
      </c>
      <c r="B179" s="14" t="s">
        <v>401</v>
      </c>
      <c r="C179" s="15" t="s">
        <v>402</v>
      </c>
      <c r="D179" s="16" t="s">
        <v>96</v>
      </c>
      <c r="E179" s="21">
        <v>7</v>
      </c>
      <c r="F179" s="15"/>
      <c r="G179" s="18"/>
      <c r="H179" s="15" t="s">
        <v>43</v>
      </c>
      <c r="J179" s="2" t="s">
        <v>14</v>
      </c>
      <c r="Q179" s="11"/>
      <c r="R179" s="12"/>
    </row>
    <row r="180" spans="1:18" customFormat="1" ht="22.5" x14ac:dyDescent="0.25">
      <c r="A180" s="13">
        <f>IF(J180&lt;&gt;"",COUNTA(J$1:J180),"")</f>
        <v>157</v>
      </c>
      <c r="B180" s="14" t="s">
        <v>403</v>
      </c>
      <c r="C180" s="15" t="s">
        <v>404</v>
      </c>
      <c r="D180" s="16" t="s">
        <v>96</v>
      </c>
      <c r="E180" s="17">
        <v>34.65</v>
      </c>
      <c r="F180" s="15"/>
      <c r="G180" s="18"/>
      <c r="H180" s="15" t="s">
        <v>405</v>
      </c>
      <c r="J180" s="2" t="s">
        <v>14</v>
      </c>
      <c r="Q180" s="11"/>
      <c r="R180" s="12"/>
    </row>
    <row r="181" spans="1:18" customFormat="1" ht="22.5" x14ac:dyDescent="0.25">
      <c r="A181" s="13">
        <f>IF(J181&lt;&gt;"",COUNTA(J$1:J181),"")</f>
        <v>158</v>
      </c>
      <c r="B181" s="14" t="s">
        <v>406</v>
      </c>
      <c r="C181" s="15" t="s">
        <v>407</v>
      </c>
      <c r="D181" s="16" t="s">
        <v>188</v>
      </c>
      <c r="E181" s="22">
        <v>0.7</v>
      </c>
      <c r="F181" s="15"/>
      <c r="G181" s="18"/>
      <c r="H181" s="15" t="s">
        <v>408</v>
      </c>
      <c r="J181" s="2" t="s">
        <v>14</v>
      </c>
      <c r="Q181" s="11"/>
      <c r="R181" s="12"/>
    </row>
    <row r="182" spans="1:18" customFormat="1" ht="22.5" x14ac:dyDescent="0.25">
      <c r="A182" s="13">
        <f>IF(J182&lt;&gt;"",COUNTA(J$1:J182),"")</f>
        <v>159</v>
      </c>
      <c r="B182" s="14" t="s">
        <v>409</v>
      </c>
      <c r="C182" s="15" t="s">
        <v>410</v>
      </c>
      <c r="D182" s="16" t="s">
        <v>299</v>
      </c>
      <c r="E182" s="19">
        <v>7.0000000000000001E-3</v>
      </c>
      <c r="F182" s="15"/>
      <c r="G182" s="18"/>
      <c r="H182" s="15" t="s">
        <v>411</v>
      </c>
      <c r="J182" s="2" t="s">
        <v>14</v>
      </c>
      <c r="Q182" s="11"/>
      <c r="R182" s="12"/>
    </row>
    <row r="183" spans="1:18" customFormat="1" ht="33.75" x14ac:dyDescent="0.25">
      <c r="A183" s="13">
        <f>IF(J183&lt;&gt;"",COUNTA(J$1:J183),"")</f>
        <v>160</v>
      </c>
      <c r="B183" s="14" t="s">
        <v>412</v>
      </c>
      <c r="C183" s="15" t="s">
        <v>281</v>
      </c>
      <c r="D183" s="16" t="s">
        <v>25</v>
      </c>
      <c r="E183" s="19">
        <v>5.0000000000000001E-3</v>
      </c>
      <c r="F183" s="15"/>
      <c r="G183" s="18"/>
      <c r="H183" s="15" t="s">
        <v>413</v>
      </c>
      <c r="J183" s="2" t="s">
        <v>14</v>
      </c>
      <c r="Q183" s="11"/>
      <c r="R183" s="12"/>
    </row>
    <row r="184" spans="1:18" customFormat="1" ht="33.75" x14ac:dyDescent="0.25">
      <c r="A184" s="13">
        <f>IF(J184&lt;&gt;"",COUNTA(J$1:J184),"")</f>
        <v>161</v>
      </c>
      <c r="B184" s="14" t="s">
        <v>414</v>
      </c>
      <c r="C184" s="15" t="s">
        <v>268</v>
      </c>
      <c r="D184" s="16" t="s">
        <v>25</v>
      </c>
      <c r="E184" s="19">
        <v>5.0000000000000001E-3</v>
      </c>
      <c r="F184" s="15"/>
      <c r="G184" s="18"/>
      <c r="H184" s="15" t="s">
        <v>413</v>
      </c>
      <c r="J184" s="2" t="s">
        <v>14</v>
      </c>
      <c r="Q184" s="11"/>
      <c r="R184" s="12"/>
    </row>
    <row r="185" spans="1:18" customFormat="1" ht="15" x14ac:dyDescent="0.25">
      <c r="A185" s="13">
        <f>IF(J185&lt;&gt;"",COUNTA(J$1:J185),"")</f>
        <v>162</v>
      </c>
      <c r="B185" s="14" t="s">
        <v>415</v>
      </c>
      <c r="C185" s="15" t="s">
        <v>285</v>
      </c>
      <c r="D185" s="16" t="s">
        <v>96</v>
      </c>
      <c r="E185" s="17">
        <v>0.51</v>
      </c>
      <c r="F185" s="15"/>
      <c r="G185" s="18"/>
      <c r="H185" s="15" t="s">
        <v>416</v>
      </c>
      <c r="J185" s="2" t="s">
        <v>14</v>
      </c>
      <c r="Q185" s="11"/>
      <c r="R185" s="12"/>
    </row>
    <row r="186" spans="1:18" customFormat="1" ht="33.75" x14ac:dyDescent="0.25">
      <c r="A186" s="13">
        <f>IF(J186&lt;&gt;"",COUNTA(J$1:J186),"")</f>
        <v>163</v>
      </c>
      <c r="B186" s="14" t="s">
        <v>417</v>
      </c>
      <c r="C186" s="15" t="s">
        <v>288</v>
      </c>
      <c r="D186" s="16" t="s">
        <v>25</v>
      </c>
      <c r="E186" s="17">
        <v>0.03</v>
      </c>
      <c r="F186" s="15"/>
      <c r="G186" s="18"/>
      <c r="H186" s="15" t="s">
        <v>219</v>
      </c>
      <c r="J186" s="2" t="s">
        <v>14</v>
      </c>
      <c r="Q186" s="11"/>
      <c r="R186" s="12"/>
    </row>
    <row r="187" spans="1:18" customFormat="1" ht="33.75" x14ac:dyDescent="0.25">
      <c r="A187" s="13">
        <f>IF(J187&lt;&gt;"",COUNTA(J$1:J187),"")</f>
        <v>164</v>
      </c>
      <c r="B187" s="14" t="s">
        <v>418</v>
      </c>
      <c r="C187" s="15" t="s">
        <v>291</v>
      </c>
      <c r="D187" s="16" t="s">
        <v>96</v>
      </c>
      <c r="E187" s="17">
        <v>3.06</v>
      </c>
      <c r="F187" s="15"/>
      <c r="G187" s="18"/>
      <c r="H187" s="15" t="s">
        <v>419</v>
      </c>
      <c r="J187" s="2" t="s">
        <v>14</v>
      </c>
      <c r="Q187" s="11"/>
      <c r="R187" s="12"/>
    </row>
    <row r="188" spans="1:18" customFormat="1" ht="45" x14ac:dyDescent="0.25">
      <c r="A188" s="13">
        <f>IF(J188&lt;&gt;"",COUNTA(J$1:J188),"")</f>
        <v>165</v>
      </c>
      <c r="B188" s="14" t="s">
        <v>420</v>
      </c>
      <c r="C188" s="15" t="s">
        <v>274</v>
      </c>
      <c r="D188" s="16" t="s">
        <v>25</v>
      </c>
      <c r="E188" s="19">
        <v>3.5000000000000003E-2</v>
      </c>
      <c r="F188" s="15"/>
      <c r="G188" s="18"/>
      <c r="H188" s="15" t="s">
        <v>421</v>
      </c>
      <c r="J188" s="2" t="s">
        <v>14</v>
      </c>
      <c r="Q188" s="11"/>
      <c r="R188" s="12"/>
    </row>
    <row r="189" spans="1:18" customFormat="1" ht="22.5" x14ac:dyDescent="0.25">
      <c r="A189" s="13">
        <f>IF(J189&lt;&gt;"",COUNTA(J$1:J189),"")</f>
        <v>166</v>
      </c>
      <c r="B189" s="14" t="s">
        <v>422</v>
      </c>
      <c r="C189" s="15" t="s">
        <v>298</v>
      </c>
      <c r="D189" s="16" t="s">
        <v>299</v>
      </c>
      <c r="E189" s="23">
        <v>3.5699999999999998E-3</v>
      </c>
      <c r="F189" s="15"/>
      <c r="G189" s="18"/>
      <c r="H189" s="15" t="s">
        <v>423</v>
      </c>
      <c r="J189" s="2" t="s">
        <v>14</v>
      </c>
      <c r="Q189" s="11"/>
      <c r="R189" s="12"/>
    </row>
    <row r="190" spans="1:18" customFormat="1" ht="22.5" x14ac:dyDescent="0.25">
      <c r="A190" s="13">
        <f>IF(J190&lt;&gt;"",COUNTA(J$1:J190),"")</f>
        <v>167</v>
      </c>
      <c r="B190" s="14" t="s">
        <v>424</v>
      </c>
      <c r="C190" s="15" t="s">
        <v>302</v>
      </c>
      <c r="D190" s="16" t="s">
        <v>78</v>
      </c>
      <c r="E190" s="20">
        <v>3.7500000000000001E-4</v>
      </c>
      <c r="F190" s="15"/>
      <c r="G190" s="18"/>
      <c r="H190" s="15" t="s">
        <v>425</v>
      </c>
      <c r="J190" s="2" t="s">
        <v>14</v>
      </c>
      <c r="Q190" s="11"/>
      <c r="R190" s="12"/>
    </row>
    <row r="191" spans="1:18" customFormat="1" ht="22.5" x14ac:dyDescent="0.25">
      <c r="A191" s="13">
        <f>IF(J191&lt;&gt;"",COUNTA(J$1:J191),"")</f>
        <v>168</v>
      </c>
      <c r="B191" s="14" t="s">
        <v>426</v>
      </c>
      <c r="C191" s="15" t="s">
        <v>305</v>
      </c>
      <c r="D191" s="16" t="s">
        <v>78</v>
      </c>
      <c r="E191" s="23">
        <v>3.8999999999999999E-4</v>
      </c>
      <c r="F191" s="15"/>
      <c r="G191" s="18"/>
      <c r="H191" s="15" t="s">
        <v>43</v>
      </c>
      <c r="J191" s="2" t="s">
        <v>14</v>
      </c>
      <c r="Q191" s="11"/>
      <c r="R191" s="12"/>
    </row>
    <row r="192" spans="1:18" customFormat="1" ht="33.75" x14ac:dyDescent="0.25">
      <c r="A192" s="13">
        <f>IF(J192&lt;&gt;"",COUNTA(J$1:J192),"")</f>
        <v>169</v>
      </c>
      <c r="B192" s="14" t="s">
        <v>427</v>
      </c>
      <c r="C192" s="15" t="s">
        <v>307</v>
      </c>
      <c r="D192" s="16" t="s">
        <v>308</v>
      </c>
      <c r="E192" s="17">
        <v>0.01</v>
      </c>
      <c r="F192" s="15"/>
      <c r="G192" s="18"/>
      <c r="H192" s="15" t="s">
        <v>222</v>
      </c>
      <c r="J192" s="2" t="s">
        <v>14</v>
      </c>
      <c r="Q192" s="11"/>
      <c r="R192" s="12"/>
    </row>
    <row r="193" spans="1:18" customFormat="1" ht="33.75" x14ac:dyDescent="0.25">
      <c r="A193" s="13">
        <f>IF(J193&lt;&gt;"",COUNTA(J$1:J193),"")</f>
        <v>170</v>
      </c>
      <c r="B193" s="14" t="s">
        <v>428</v>
      </c>
      <c r="C193" s="15" t="s">
        <v>311</v>
      </c>
      <c r="D193" s="16" t="s">
        <v>308</v>
      </c>
      <c r="E193" s="17">
        <v>0.01</v>
      </c>
      <c r="F193" s="15"/>
      <c r="G193" s="18"/>
      <c r="H193" s="15" t="s">
        <v>222</v>
      </c>
      <c r="J193" s="2" t="s">
        <v>14</v>
      </c>
      <c r="Q193" s="11"/>
      <c r="R193" s="12"/>
    </row>
    <row r="194" spans="1:18" customFormat="1" ht="15" x14ac:dyDescent="0.25">
      <c r="A194" s="13">
        <f>IF(J194&lt;&gt;"",COUNTA(J$1:J194),"")</f>
        <v>171</v>
      </c>
      <c r="B194" s="14" t="s">
        <v>429</v>
      </c>
      <c r="C194" s="15" t="s">
        <v>314</v>
      </c>
      <c r="D194" s="16" t="s">
        <v>29</v>
      </c>
      <c r="E194" s="17">
        <v>0.01</v>
      </c>
      <c r="F194" s="15"/>
      <c r="G194" s="18"/>
      <c r="H194" s="15" t="s">
        <v>222</v>
      </c>
      <c r="J194" s="2" t="s">
        <v>14</v>
      </c>
      <c r="Q194" s="11"/>
      <c r="R194" s="12"/>
    </row>
    <row r="195" spans="1:18" customFormat="1" ht="22.5" x14ac:dyDescent="0.25">
      <c r="A195" s="13">
        <f>IF(J195&lt;&gt;"",COUNTA(J$1:J195),"")</f>
        <v>172</v>
      </c>
      <c r="B195" s="14" t="s">
        <v>430</v>
      </c>
      <c r="C195" s="15" t="s">
        <v>316</v>
      </c>
      <c r="D195" s="16" t="s">
        <v>29</v>
      </c>
      <c r="E195" s="17">
        <v>0.01</v>
      </c>
      <c r="F195" s="15"/>
      <c r="G195" s="18"/>
      <c r="H195" s="15" t="s">
        <v>222</v>
      </c>
      <c r="J195" s="2" t="s">
        <v>14</v>
      </c>
      <c r="Q195" s="11"/>
      <c r="R195" s="12"/>
    </row>
    <row r="196" spans="1:18" customFormat="1" ht="22.5" x14ac:dyDescent="0.25">
      <c r="A196" s="13">
        <f>IF(J196&lt;&gt;"",COUNTA(J$1:J196),"")</f>
        <v>173</v>
      </c>
      <c r="B196" s="14" t="s">
        <v>431</v>
      </c>
      <c r="C196" s="15" t="s">
        <v>318</v>
      </c>
      <c r="D196" s="16" t="s">
        <v>42</v>
      </c>
      <c r="E196" s="21">
        <v>1</v>
      </c>
      <c r="F196" s="15"/>
      <c r="G196" s="18"/>
      <c r="H196" s="15" t="s">
        <v>432</v>
      </c>
      <c r="J196" s="2" t="s">
        <v>14</v>
      </c>
      <c r="Q196" s="11"/>
      <c r="R196" s="12"/>
    </row>
    <row r="197" spans="1:18" customFormat="1" ht="22.5" x14ac:dyDescent="0.25">
      <c r="A197" s="13">
        <f>IF(J197&lt;&gt;"",COUNTA(J$1:J197),"")</f>
        <v>174</v>
      </c>
      <c r="B197" s="14" t="s">
        <v>433</v>
      </c>
      <c r="C197" s="15" t="s">
        <v>321</v>
      </c>
      <c r="D197" s="16" t="s">
        <v>29</v>
      </c>
      <c r="E197" s="17">
        <v>0.01</v>
      </c>
      <c r="F197" s="15"/>
      <c r="G197" s="18"/>
      <c r="H197" s="15" t="s">
        <v>222</v>
      </c>
      <c r="J197" s="2" t="s">
        <v>14</v>
      </c>
      <c r="Q197" s="11"/>
      <c r="R197" s="12"/>
    </row>
    <row r="198" spans="1:18" customFormat="1" ht="22.5" x14ac:dyDescent="0.25">
      <c r="A198" s="13">
        <f>IF(J198&lt;&gt;"",COUNTA(J$1:J198),"")</f>
        <v>175</v>
      </c>
      <c r="B198" s="14" t="s">
        <v>434</v>
      </c>
      <c r="C198" s="15" t="s">
        <v>323</v>
      </c>
      <c r="D198" s="16" t="s">
        <v>29</v>
      </c>
      <c r="E198" s="17">
        <v>0.01</v>
      </c>
      <c r="F198" s="15"/>
      <c r="G198" s="18"/>
      <c r="H198" s="15" t="s">
        <v>43</v>
      </c>
      <c r="J198" s="2" t="s">
        <v>14</v>
      </c>
      <c r="Q198" s="11"/>
      <c r="R198" s="12"/>
    </row>
    <row r="199" spans="1:18" customFormat="1" ht="15" x14ac:dyDescent="0.25">
      <c r="A199" s="40" t="s">
        <v>781</v>
      </c>
      <c r="B199" s="40"/>
      <c r="C199" s="40"/>
      <c r="D199" s="40"/>
      <c r="E199" s="40"/>
      <c r="F199" s="40"/>
      <c r="G199" s="40"/>
      <c r="H199" s="40"/>
      <c r="Q199" s="11" t="s">
        <v>435</v>
      </c>
      <c r="R199" s="12"/>
    </row>
    <row r="200" spans="1:18" customFormat="1" ht="15" x14ac:dyDescent="0.25">
      <c r="A200" s="39" t="s">
        <v>9</v>
      </c>
      <c r="B200" s="39"/>
      <c r="C200" s="39"/>
      <c r="D200" s="39"/>
      <c r="E200" s="39"/>
      <c r="F200" s="39"/>
      <c r="G200" s="39"/>
      <c r="H200" s="39"/>
      <c r="Q200" s="11"/>
      <c r="R200" s="12" t="s">
        <v>9</v>
      </c>
    </row>
    <row r="201" spans="1:18" customFormat="1" ht="22.5" x14ac:dyDescent="0.25">
      <c r="A201" s="13">
        <f>IF(J201&lt;&gt;"",COUNTA(J$1:J201),"")</f>
        <v>176</v>
      </c>
      <c r="B201" s="14" t="s">
        <v>436</v>
      </c>
      <c r="C201" s="15" t="s">
        <v>437</v>
      </c>
      <c r="D201" s="16" t="s">
        <v>29</v>
      </c>
      <c r="E201" s="22">
        <v>0.1</v>
      </c>
      <c r="F201" s="15"/>
      <c r="G201" s="18"/>
      <c r="H201" s="15" t="s">
        <v>438</v>
      </c>
      <c r="J201" s="2" t="s">
        <v>14</v>
      </c>
      <c r="Q201" s="11"/>
      <c r="R201" s="12"/>
    </row>
    <row r="202" spans="1:18" customFormat="1" ht="22.5" x14ac:dyDescent="0.25">
      <c r="A202" s="13">
        <f>IF(J202&lt;&gt;"",COUNTA(J$1:J202),"")</f>
        <v>177</v>
      </c>
      <c r="B202" s="14" t="s">
        <v>439</v>
      </c>
      <c r="C202" s="15" t="s">
        <v>32</v>
      </c>
      <c r="D202" s="16" t="s">
        <v>12</v>
      </c>
      <c r="E202" s="24">
        <v>0.2016</v>
      </c>
      <c r="F202" s="15"/>
      <c r="G202" s="18"/>
      <c r="H202" s="15" t="s">
        <v>440</v>
      </c>
      <c r="J202" s="2" t="s">
        <v>14</v>
      </c>
      <c r="Q202" s="11"/>
      <c r="R202" s="12"/>
    </row>
    <row r="203" spans="1:18" customFormat="1" ht="15" x14ac:dyDescent="0.25">
      <c r="A203" s="13">
        <f>IF(J203&lt;&gt;"",COUNTA(J$1:J203),"")</f>
        <v>178</v>
      </c>
      <c r="B203" s="14" t="s">
        <v>441</v>
      </c>
      <c r="C203" s="15" t="s">
        <v>442</v>
      </c>
      <c r="D203" s="16" t="s">
        <v>12</v>
      </c>
      <c r="E203" s="24">
        <v>0.43240000000000001</v>
      </c>
      <c r="F203" s="15"/>
      <c r="G203" s="18"/>
      <c r="H203" s="15" t="s">
        <v>443</v>
      </c>
      <c r="J203" s="2" t="s">
        <v>14</v>
      </c>
      <c r="Q203" s="11"/>
      <c r="R203" s="12"/>
    </row>
    <row r="204" spans="1:18" customFormat="1" ht="22.5" x14ac:dyDescent="0.25">
      <c r="A204" s="13">
        <f>IF(J204&lt;&gt;"",COUNTA(J$1:J204),"")</f>
        <v>179</v>
      </c>
      <c r="B204" s="14" t="s">
        <v>444</v>
      </c>
      <c r="C204" s="15" t="s">
        <v>445</v>
      </c>
      <c r="D204" s="16" t="s">
        <v>12</v>
      </c>
      <c r="E204" s="24">
        <v>0.43240000000000001</v>
      </c>
      <c r="F204" s="15"/>
      <c r="G204" s="18"/>
      <c r="H204" s="15" t="s">
        <v>43</v>
      </c>
      <c r="J204" s="2" t="s">
        <v>14</v>
      </c>
      <c r="Q204" s="11"/>
      <c r="R204" s="12"/>
    </row>
    <row r="205" spans="1:18" customFormat="1" ht="22.5" x14ac:dyDescent="0.25">
      <c r="A205" s="13">
        <f>IF(J205&lt;&gt;"",COUNTA(J$1:J205),"")</f>
        <v>180</v>
      </c>
      <c r="B205" s="14" t="s">
        <v>446</v>
      </c>
      <c r="C205" s="15" t="s">
        <v>24</v>
      </c>
      <c r="D205" s="16" t="s">
        <v>25</v>
      </c>
      <c r="E205" s="17">
        <v>0.44</v>
      </c>
      <c r="F205" s="15"/>
      <c r="G205" s="18"/>
      <c r="H205" s="15" t="s">
        <v>447</v>
      </c>
      <c r="J205" s="2" t="s">
        <v>14</v>
      </c>
      <c r="Q205" s="11"/>
      <c r="R205" s="12"/>
    </row>
    <row r="206" spans="1:18" customFormat="1" ht="33.75" x14ac:dyDescent="0.25">
      <c r="A206" s="13">
        <f>IF(J206&lt;&gt;"",COUNTA(J$1:J206),"")</f>
        <v>181</v>
      </c>
      <c r="B206" s="14" t="s">
        <v>448</v>
      </c>
      <c r="C206" s="15" t="s">
        <v>48</v>
      </c>
      <c r="D206" s="16" t="s">
        <v>42</v>
      </c>
      <c r="E206" s="21">
        <v>4</v>
      </c>
      <c r="F206" s="15"/>
      <c r="G206" s="18"/>
      <c r="H206" s="15" t="s">
        <v>43</v>
      </c>
      <c r="J206" s="2" t="s">
        <v>14</v>
      </c>
      <c r="Q206" s="11"/>
      <c r="R206" s="12"/>
    </row>
    <row r="207" spans="1:18" customFormat="1" ht="15" x14ac:dyDescent="0.25">
      <c r="A207" s="13">
        <f>IF(J207&lt;&gt;"",COUNTA(J$1:J207),"")</f>
        <v>182</v>
      </c>
      <c r="B207" s="14" t="s">
        <v>449</v>
      </c>
      <c r="C207" s="15" t="s">
        <v>450</v>
      </c>
      <c r="D207" s="16" t="s">
        <v>42</v>
      </c>
      <c r="E207" s="21">
        <v>1</v>
      </c>
      <c r="F207" s="15"/>
      <c r="G207" s="18"/>
      <c r="H207" s="15" t="s">
        <v>43</v>
      </c>
      <c r="J207" s="2" t="s">
        <v>14</v>
      </c>
      <c r="Q207" s="11"/>
      <c r="R207" s="12"/>
    </row>
    <row r="208" spans="1:18" customFormat="1" ht="15" x14ac:dyDescent="0.25">
      <c r="A208" s="13">
        <f>IF(J208&lt;&gt;"",COUNTA(J$1:J208),"")</f>
        <v>183</v>
      </c>
      <c r="B208" s="14" t="s">
        <v>451</v>
      </c>
      <c r="C208" s="15" t="s">
        <v>57</v>
      </c>
      <c r="D208" s="16" t="s">
        <v>25</v>
      </c>
      <c r="E208" s="22">
        <v>0.3</v>
      </c>
      <c r="F208" s="15"/>
      <c r="G208" s="18"/>
      <c r="H208" s="15" t="s">
        <v>58</v>
      </c>
      <c r="J208" s="2" t="s">
        <v>14</v>
      </c>
      <c r="Q208" s="11"/>
      <c r="R208" s="12"/>
    </row>
    <row r="209" spans="1:18" customFormat="1" ht="15" x14ac:dyDescent="0.25">
      <c r="A209" s="13">
        <f>IF(J209&lt;&gt;"",COUNTA(J$1:J209),"")</f>
        <v>184</v>
      </c>
      <c r="B209" s="14" t="s">
        <v>452</v>
      </c>
      <c r="C209" s="15" t="s">
        <v>50</v>
      </c>
      <c r="D209" s="16" t="s">
        <v>29</v>
      </c>
      <c r="E209" s="17">
        <v>0.03</v>
      </c>
      <c r="F209" s="15"/>
      <c r="G209" s="18"/>
      <c r="H209" s="15" t="s">
        <v>219</v>
      </c>
      <c r="J209" s="2" t="s">
        <v>14</v>
      </c>
      <c r="Q209" s="11"/>
      <c r="R209" s="12"/>
    </row>
    <row r="210" spans="1:18" customFormat="1" ht="15" x14ac:dyDescent="0.25">
      <c r="A210" s="13">
        <f>IF(J210&lt;&gt;"",COUNTA(J$1:J210),"")</f>
        <v>185</v>
      </c>
      <c r="B210" s="14" t="s">
        <v>453</v>
      </c>
      <c r="C210" s="15" t="s">
        <v>45</v>
      </c>
      <c r="D210" s="16" t="s">
        <v>25</v>
      </c>
      <c r="E210" s="17">
        <v>0.06</v>
      </c>
      <c r="F210" s="15"/>
      <c r="G210" s="18"/>
      <c r="H210" s="15" t="s">
        <v>312</v>
      </c>
      <c r="J210" s="2" t="s">
        <v>14</v>
      </c>
      <c r="Q210" s="11"/>
      <c r="R210" s="12"/>
    </row>
    <row r="211" spans="1:18" customFormat="1" ht="45" x14ac:dyDescent="0.25">
      <c r="A211" s="13">
        <f>IF(J211&lt;&gt;"",COUNTA(J$1:J211),"")</f>
        <v>186</v>
      </c>
      <c r="B211" s="14" t="s">
        <v>454</v>
      </c>
      <c r="C211" s="15" t="s">
        <v>55</v>
      </c>
      <c r="D211" s="16" t="s">
        <v>42</v>
      </c>
      <c r="E211" s="21">
        <v>2</v>
      </c>
      <c r="F211" s="15"/>
      <c r="G211" s="18"/>
      <c r="H211" s="15" t="s">
        <v>43</v>
      </c>
      <c r="J211" s="2" t="s">
        <v>14</v>
      </c>
      <c r="Q211" s="11"/>
      <c r="R211" s="12"/>
    </row>
    <row r="212" spans="1:18" customFormat="1" ht="22.5" x14ac:dyDescent="0.25">
      <c r="A212" s="13">
        <f>IF(J212&lt;&gt;"",COUNTA(J$1:J212),"")</f>
        <v>187</v>
      </c>
      <c r="B212" s="14" t="s">
        <v>455</v>
      </c>
      <c r="C212" s="15" t="s">
        <v>456</v>
      </c>
      <c r="D212" s="16" t="s">
        <v>29</v>
      </c>
      <c r="E212" s="17">
        <v>0.04</v>
      </c>
      <c r="F212" s="15"/>
      <c r="G212" s="18"/>
      <c r="H212" s="15" t="s">
        <v>46</v>
      </c>
      <c r="J212" s="2" t="s">
        <v>14</v>
      </c>
      <c r="Q212" s="11"/>
      <c r="R212" s="12"/>
    </row>
    <row r="213" spans="1:18" customFormat="1" ht="15" x14ac:dyDescent="0.25">
      <c r="A213" s="13">
        <f>IF(J213&lt;&gt;"",COUNTA(J$1:J213),"")</f>
        <v>188</v>
      </c>
      <c r="B213" s="14" t="s">
        <v>457</v>
      </c>
      <c r="C213" s="15" t="s">
        <v>28</v>
      </c>
      <c r="D213" s="16" t="s">
        <v>29</v>
      </c>
      <c r="E213" s="17">
        <v>0.12</v>
      </c>
      <c r="F213" s="15"/>
      <c r="G213" s="18"/>
      <c r="H213" s="15" t="s">
        <v>458</v>
      </c>
      <c r="J213" s="2" t="s">
        <v>14</v>
      </c>
      <c r="Q213" s="11"/>
      <c r="R213" s="12"/>
    </row>
    <row r="214" spans="1:18" customFormat="1" ht="15" x14ac:dyDescent="0.25">
      <c r="A214" s="13">
        <f>IF(J214&lt;&gt;"",COUNTA(J$1:J214),"")</f>
        <v>189</v>
      </c>
      <c r="B214" s="14" t="s">
        <v>459</v>
      </c>
      <c r="C214" s="15" t="s">
        <v>460</v>
      </c>
      <c r="D214" s="16" t="s">
        <v>29</v>
      </c>
      <c r="E214" s="17">
        <v>0.02</v>
      </c>
      <c r="F214" s="15"/>
      <c r="G214" s="18"/>
      <c r="H214" s="15" t="s">
        <v>30</v>
      </c>
      <c r="J214" s="2" t="s">
        <v>14</v>
      </c>
      <c r="Q214" s="11"/>
      <c r="R214" s="12"/>
    </row>
    <row r="215" spans="1:18" customFormat="1" ht="15" x14ac:dyDescent="0.25">
      <c r="A215" s="39" t="s">
        <v>60</v>
      </c>
      <c r="B215" s="39"/>
      <c r="C215" s="39"/>
      <c r="D215" s="39"/>
      <c r="E215" s="39"/>
      <c r="F215" s="39"/>
      <c r="G215" s="39"/>
      <c r="H215" s="39"/>
      <c r="Q215" s="11"/>
      <c r="R215" s="12" t="s">
        <v>60</v>
      </c>
    </row>
    <row r="216" spans="1:18" customFormat="1" ht="22.5" x14ac:dyDescent="0.25">
      <c r="A216" s="13">
        <f>IF(J216&lt;&gt;"",COUNTA(J$1:J216),"")</f>
        <v>190</v>
      </c>
      <c r="B216" s="14" t="s">
        <v>461</v>
      </c>
      <c r="C216" s="15" t="s">
        <v>62</v>
      </c>
      <c r="D216" s="16" t="s">
        <v>63</v>
      </c>
      <c r="E216" s="19">
        <v>4.3239999999999998</v>
      </c>
      <c r="F216" s="15"/>
      <c r="G216" s="18"/>
      <c r="H216" s="15" t="s">
        <v>462</v>
      </c>
      <c r="J216" s="2" t="s">
        <v>14</v>
      </c>
      <c r="Q216" s="11"/>
      <c r="R216" s="12"/>
    </row>
    <row r="217" spans="1:18" customFormat="1" ht="22.5" x14ac:dyDescent="0.25">
      <c r="A217" s="13">
        <f>IF(J217&lt;&gt;"",COUNTA(J$1:J217),"")</f>
        <v>191</v>
      </c>
      <c r="B217" s="14" t="s">
        <v>463</v>
      </c>
      <c r="C217" s="15" t="s">
        <v>66</v>
      </c>
      <c r="D217" s="16" t="s">
        <v>67</v>
      </c>
      <c r="E217" s="24">
        <v>6.4892000000000003</v>
      </c>
      <c r="F217" s="15"/>
      <c r="G217" s="18"/>
      <c r="H217" s="15" t="s">
        <v>464</v>
      </c>
      <c r="J217" s="2" t="s">
        <v>14</v>
      </c>
      <c r="Q217" s="11"/>
      <c r="R217" s="12"/>
    </row>
    <row r="218" spans="1:18" customFormat="1" ht="67.5" x14ac:dyDescent="0.25">
      <c r="A218" s="13">
        <f>IF(J218&lt;&gt;"",COUNTA(J$1:J218),"")</f>
        <v>192</v>
      </c>
      <c r="B218" s="14" t="s">
        <v>465</v>
      </c>
      <c r="C218" s="15" t="s">
        <v>70</v>
      </c>
      <c r="D218" s="16" t="s">
        <v>67</v>
      </c>
      <c r="E218" s="24">
        <v>6.4892000000000003</v>
      </c>
      <c r="F218" s="15"/>
      <c r="G218" s="18"/>
      <c r="H218" s="15" t="s">
        <v>43</v>
      </c>
      <c r="J218" s="2" t="s">
        <v>14</v>
      </c>
      <c r="Q218" s="11"/>
      <c r="R218" s="12"/>
    </row>
    <row r="219" spans="1:18" customFormat="1" ht="15" x14ac:dyDescent="0.25">
      <c r="A219" s="40" t="s">
        <v>466</v>
      </c>
      <c r="B219" s="40"/>
      <c r="C219" s="40"/>
      <c r="D219" s="40"/>
      <c r="E219" s="40"/>
      <c r="F219" s="40"/>
      <c r="G219" s="40"/>
      <c r="H219" s="40"/>
      <c r="Q219" s="11" t="s">
        <v>466</v>
      </c>
      <c r="R219" s="12"/>
    </row>
    <row r="220" spans="1:18" customFormat="1" ht="15" x14ac:dyDescent="0.25">
      <c r="A220" s="13">
        <f>IF(J220&lt;&gt;"",COUNTA(J$1:J220),"")</f>
        <v>193</v>
      </c>
      <c r="B220" s="14" t="s">
        <v>467</v>
      </c>
      <c r="C220" s="15" t="s">
        <v>73</v>
      </c>
      <c r="D220" s="16" t="s">
        <v>12</v>
      </c>
      <c r="E220" s="24">
        <v>0.43240000000000001</v>
      </c>
      <c r="F220" s="15"/>
      <c r="G220" s="18"/>
      <c r="H220" s="15" t="s">
        <v>43</v>
      </c>
      <c r="J220" s="2" t="s">
        <v>14</v>
      </c>
      <c r="Q220" s="11"/>
      <c r="R220" s="12"/>
    </row>
    <row r="221" spans="1:18" customFormat="1" ht="45" x14ac:dyDescent="0.25">
      <c r="A221" s="13">
        <f>IF(J221&lt;&gt;"",COUNTA(J$1:J221),"")</f>
        <v>194</v>
      </c>
      <c r="B221" s="14" t="s">
        <v>468</v>
      </c>
      <c r="C221" s="15" t="s">
        <v>469</v>
      </c>
      <c r="D221" s="16" t="s">
        <v>12</v>
      </c>
      <c r="E221" s="24">
        <v>0.43240000000000001</v>
      </c>
      <c r="F221" s="15"/>
      <c r="G221" s="18"/>
      <c r="H221" s="15" t="s">
        <v>43</v>
      </c>
      <c r="J221" s="2" t="s">
        <v>14</v>
      </c>
      <c r="Q221" s="11"/>
      <c r="R221" s="12"/>
    </row>
    <row r="222" spans="1:18" customFormat="1" ht="15" x14ac:dyDescent="0.25">
      <c r="A222" s="13">
        <f>IF(J222&lt;&gt;"",COUNTA(J$1:J222),"")</f>
        <v>195</v>
      </c>
      <c r="B222" s="14" t="s">
        <v>470</v>
      </c>
      <c r="C222" s="15" t="s">
        <v>77</v>
      </c>
      <c r="D222" s="16" t="s">
        <v>78</v>
      </c>
      <c r="E222" s="23">
        <v>2.2052399999999999</v>
      </c>
      <c r="F222" s="15"/>
      <c r="G222" s="18"/>
      <c r="H222" s="15" t="s">
        <v>471</v>
      </c>
      <c r="J222" s="2" t="s">
        <v>14</v>
      </c>
      <c r="Q222" s="11"/>
      <c r="R222" s="12"/>
    </row>
    <row r="223" spans="1:18" customFormat="1" ht="22.5" x14ac:dyDescent="0.25">
      <c r="A223" s="13">
        <f>IF(J223&lt;&gt;"",COUNTA(J$1:J223),"")</f>
        <v>196</v>
      </c>
      <c r="B223" s="14" t="s">
        <v>472</v>
      </c>
      <c r="C223" s="15" t="s">
        <v>473</v>
      </c>
      <c r="D223" s="16" t="s">
        <v>12</v>
      </c>
      <c r="E223" s="24">
        <v>0.43240000000000001</v>
      </c>
      <c r="F223" s="15"/>
      <c r="G223" s="18"/>
      <c r="H223" s="15" t="s">
        <v>43</v>
      </c>
      <c r="J223" s="2" t="s">
        <v>14</v>
      </c>
      <c r="Q223" s="11"/>
      <c r="R223" s="12"/>
    </row>
    <row r="224" spans="1:18" customFormat="1" ht="22.5" x14ac:dyDescent="0.25">
      <c r="A224" s="13">
        <f>IF(J224&lt;&gt;"",COUNTA(J$1:J224),"")</f>
        <v>197</v>
      </c>
      <c r="B224" s="14" t="s">
        <v>474</v>
      </c>
      <c r="C224" s="15" t="s">
        <v>475</v>
      </c>
      <c r="D224" s="16" t="s">
        <v>91</v>
      </c>
      <c r="E224" s="24">
        <v>44.104799999999997</v>
      </c>
      <c r="F224" s="15"/>
      <c r="G224" s="18"/>
      <c r="H224" s="15" t="s">
        <v>43</v>
      </c>
      <c r="J224" s="2" t="s">
        <v>14</v>
      </c>
      <c r="Q224" s="11"/>
      <c r="R224" s="12"/>
    </row>
    <row r="225" spans="1:18" customFormat="1" ht="33.75" x14ac:dyDescent="0.25">
      <c r="A225" s="13">
        <f>IF(J225&lt;&gt;"",COUNTA(J$1:J225),"")</f>
        <v>198</v>
      </c>
      <c r="B225" s="14" t="s">
        <v>476</v>
      </c>
      <c r="C225" s="15" t="s">
        <v>477</v>
      </c>
      <c r="D225" s="16" t="s">
        <v>63</v>
      </c>
      <c r="E225" s="23">
        <v>0.51888000000000001</v>
      </c>
      <c r="F225" s="15"/>
      <c r="G225" s="18"/>
      <c r="H225" s="15" t="s">
        <v>43</v>
      </c>
      <c r="J225" s="2" t="s">
        <v>14</v>
      </c>
      <c r="Q225" s="11"/>
      <c r="R225" s="12"/>
    </row>
    <row r="226" spans="1:18" customFormat="1" ht="15" x14ac:dyDescent="0.25">
      <c r="A226" s="13">
        <f>IF(J226&lt;&gt;"",COUNTA(J$1:J226),"")</f>
        <v>199</v>
      </c>
      <c r="B226" s="14" t="s">
        <v>478</v>
      </c>
      <c r="C226" s="15" t="s">
        <v>479</v>
      </c>
      <c r="D226" s="16" t="s">
        <v>86</v>
      </c>
      <c r="E226" s="19">
        <v>8.6479999999999997</v>
      </c>
      <c r="F226" s="15"/>
      <c r="G226" s="18"/>
      <c r="H226" s="15" t="s">
        <v>480</v>
      </c>
      <c r="J226" s="2" t="s">
        <v>14</v>
      </c>
      <c r="Q226" s="11"/>
      <c r="R226" s="12"/>
    </row>
    <row r="227" spans="1:18" customFormat="1" ht="15" x14ac:dyDescent="0.25">
      <c r="A227" s="13">
        <f>IF(J227&lt;&gt;"",COUNTA(J$1:J227),"")</f>
        <v>200</v>
      </c>
      <c r="B227" s="14" t="s">
        <v>481</v>
      </c>
      <c r="C227" s="15" t="s">
        <v>482</v>
      </c>
      <c r="D227" s="16" t="s">
        <v>25</v>
      </c>
      <c r="E227" s="17">
        <v>0.45</v>
      </c>
      <c r="F227" s="15"/>
      <c r="G227" s="18"/>
      <c r="H227" s="15" t="s">
        <v>483</v>
      </c>
      <c r="J227" s="2" t="s">
        <v>14</v>
      </c>
      <c r="Q227" s="11"/>
      <c r="R227" s="12"/>
    </row>
    <row r="228" spans="1:18" customFormat="1" ht="22.5" x14ac:dyDescent="0.25">
      <c r="A228" s="13">
        <f>IF(J228&lt;&gt;"",COUNTA(J$1:J228),"")</f>
        <v>201</v>
      </c>
      <c r="B228" s="14" t="s">
        <v>484</v>
      </c>
      <c r="C228" s="15" t="s">
        <v>485</v>
      </c>
      <c r="D228" s="16" t="s">
        <v>91</v>
      </c>
      <c r="E228" s="22">
        <v>2.7</v>
      </c>
      <c r="F228" s="15"/>
      <c r="G228" s="18"/>
      <c r="H228" s="15" t="s">
        <v>486</v>
      </c>
      <c r="J228" s="2" t="s">
        <v>14</v>
      </c>
      <c r="Q228" s="11"/>
      <c r="R228" s="12"/>
    </row>
    <row r="229" spans="1:18" customFormat="1" ht="15" x14ac:dyDescent="0.25">
      <c r="A229" s="40" t="s">
        <v>487</v>
      </c>
      <c r="B229" s="40"/>
      <c r="C229" s="40"/>
      <c r="D229" s="40"/>
      <c r="E229" s="40"/>
      <c r="F229" s="40"/>
      <c r="G229" s="40"/>
      <c r="H229" s="40"/>
      <c r="Q229" s="11" t="s">
        <v>487</v>
      </c>
      <c r="R229" s="12"/>
    </row>
    <row r="230" spans="1:18" customFormat="1" ht="15" x14ac:dyDescent="0.25">
      <c r="A230" s="13">
        <f>IF(J230&lt;&gt;"",COUNTA(J$1:J230),"")</f>
        <v>202</v>
      </c>
      <c r="B230" s="14" t="s">
        <v>488</v>
      </c>
      <c r="C230" s="15" t="s">
        <v>489</v>
      </c>
      <c r="D230" s="16" t="s">
        <v>12</v>
      </c>
      <c r="E230" s="19">
        <v>0.17599999999999999</v>
      </c>
      <c r="F230" s="15"/>
      <c r="G230" s="18"/>
      <c r="H230" s="15" t="s">
        <v>490</v>
      </c>
      <c r="J230" s="2" t="s">
        <v>14</v>
      </c>
      <c r="Q230" s="11"/>
      <c r="R230" s="12"/>
    </row>
    <row r="231" spans="1:18" customFormat="1" ht="22.5" x14ac:dyDescent="0.25">
      <c r="A231" s="13">
        <f>IF(J231&lt;&gt;"",COUNTA(J$1:J231),"")</f>
        <v>203</v>
      </c>
      <c r="B231" s="14" t="s">
        <v>491</v>
      </c>
      <c r="C231" s="15" t="s">
        <v>492</v>
      </c>
      <c r="D231" s="16" t="s">
        <v>12</v>
      </c>
      <c r="E231" s="19">
        <v>0.35199999999999998</v>
      </c>
      <c r="F231" s="15"/>
      <c r="G231" s="18"/>
      <c r="H231" s="15" t="s">
        <v>493</v>
      </c>
      <c r="J231" s="2" t="s">
        <v>14</v>
      </c>
      <c r="Q231" s="11"/>
      <c r="R231" s="12"/>
    </row>
    <row r="232" spans="1:18" customFormat="1" ht="22.5" x14ac:dyDescent="0.25">
      <c r="A232" s="13">
        <f>IF(J232&lt;&gt;"",COUNTA(J$1:J232),"")</f>
        <v>204</v>
      </c>
      <c r="B232" s="14" t="s">
        <v>494</v>
      </c>
      <c r="C232" s="15" t="s">
        <v>495</v>
      </c>
      <c r="D232" s="16" t="s">
        <v>91</v>
      </c>
      <c r="E232" s="17">
        <v>41.94</v>
      </c>
      <c r="F232" s="15"/>
      <c r="G232" s="18"/>
      <c r="H232" s="15" t="s">
        <v>496</v>
      </c>
      <c r="J232" s="2" t="s">
        <v>14</v>
      </c>
      <c r="Q232" s="11"/>
      <c r="R232" s="12"/>
    </row>
    <row r="233" spans="1:18" customFormat="1" ht="33.75" x14ac:dyDescent="0.25">
      <c r="A233" s="13">
        <f>IF(J233&lt;&gt;"",COUNTA(J$1:J233),"")</f>
        <v>205</v>
      </c>
      <c r="B233" s="14" t="s">
        <v>497</v>
      </c>
      <c r="C233" s="15" t="s">
        <v>498</v>
      </c>
      <c r="D233" s="16" t="s">
        <v>12</v>
      </c>
      <c r="E233" s="19">
        <v>1.3979999999999999</v>
      </c>
      <c r="F233" s="15"/>
      <c r="G233" s="18"/>
      <c r="H233" s="15" t="s">
        <v>499</v>
      </c>
      <c r="J233" s="2" t="s">
        <v>14</v>
      </c>
      <c r="Q233" s="11"/>
      <c r="R233" s="12"/>
    </row>
    <row r="234" spans="1:18" customFormat="1" ht="22.5" x14ac:dyDescent="0.25">
      <c r="A234" s="13">
        <f>IF(J234&lt;&gt;"",COUNTA(J$1:J234),"")</f>
        <v>206</v>
      </c>
      <c r="B234" s="14" t="s">
        <v>500</v>
      </c>
      <c r="C234" s="15" t="s">
        <v>501</v>
      </c>
      <c r="D234" s="16" t="s">
        <v>250</v>
      </c>
      <c r="E234" s="24">
        <v>15.7974</v>
      </c>
      <c r="F234" s="15"/>
      <c r="G234" s="18"/>
      <c r="H234" s="15" t="s">
        <v>502</v>
      </c>
      <c r="J234" s="2" t="s">
        <v>14</v>
      </c>
      <c r="Q234" s="11"/>
      <c r="R234" s="12"/>
    </row>
    <row r="235" spans="1:18" customFormat="1" ht="22.5" x14ac:dyDescent="0.25">
      <c r="A235" s="13">
        <f>IF(J235&lt;&gt;"",COUNTA(J$1:J235),"")</f>
        <v>207</v>
      </c>
      <c r="B235" s="14" t="s">
        <v>503</v>
      </c>
      <c r="C235" s="15" t="s">
        <v>134</v>
      </c>
      <c r="D235" s="16" t="s">
        <v>12</v>
      </c>
      <c r="E235" s="19">
        <v>1.3979999999999999</v>
      </c>
      <c r="F235" s="15"/>
      <c r="G235" s="18"/>
      <c r="H235" s="15" t="s">
        <v>43</v>
      </c>
      <c r="J235" s="2" t="s">
        <v>14</v>
      </c>
      <c r="Q235" s="11"/>
      <c r="R235" s="12"/>
    </row>
    <row r="236" spans="1:18" customFormat="1" ht="22.5" x14ac:dyDescent="0.25">
      <c r="A236" s="13">
        <f>IF(J236&lt;&gt;"",COUNTA(J$1:J236),"")</f>
        <v>208</v>
      </c>
      <c r="B236" s="14" t="s">
        <v>504</v>
      </c>
      <c r="C236" s="15" t="s">
        <v>136</v>
      </c>
      <c r="D236" s="16" t="s">
        <v>86</v>
      </c>
      <c r="E236" s="24">
        <v>14.3994</v>
      </c>
      <c r="F236" s="15"/>
      <c r="G236" s="18"/>
      <c r="H236" s="15" t="s">
        <v>505</v>
      </c>
      <c r="J236" s="2" t="s">
        <v>14</v>
      </c>
      <c r="Q236" s="11"/>
      <c r="R236" s="12"/>
    </row>
    <row r="237" spans="1:18" customFormat="1" ht="33.75" x14ac:dyDescent="0.25">
      <c r="A237" s="13">
        <f>IF(J237&lt;&gt;"",COUNTA(J$1:J237),"")</f>
        <v>209</v>
      </c>
      <c r="B237" s="14" t="s">
        <v>506</v>
      </c>
      <c r="C237" s="15" t="s">
        <v>139</v>
      </c>
      <c r="D237" s="16" t="s">
        <v>12</v>
      </c>
      <c r="E237" s="19">
        <v>1.3979999999999999</v>
      </c>
      <c r="F237" s="15"/>
      <c r="G237" s="18"/>
      <c r="H237" s="15" t="s">
        <v>43</v>
      </c>
      <c r="J237" s="2" t="s">
        <v>14</v>
      </c>
      <c r="Q237" s="11"/>
      <c r="R237" s="12"/>
    </row>
    <row r="238" spans="1:18" customFormat="1" ht="15" x14ac:dyDescent="0.25">
      <c r="A238" s="13">
        <f>IF(J238&lt;&gt;"",COUNTA(J$1:J238),"")</f>
        <v>210</v>
      </c>
      <c r="B238" s="14" t="s">
        <v>507</v>
      </c>
      <c r="C238" s="15" t="s">
        <v>142</v>
      </c>
      <c r="D238" s="16" t="s">
        <v>63</v>
      </c>
      <c r="E238" s="20">
        <v>-4.0542000000000002E-2</v>
      </c>
      <c r="F238" s="15"/>
      <c r="G238" s="18"/>
      <c r="H238" s="15" t="s">
        <v>43</v>
      </c>
      <c r="J238" s="2" t="s">
        <v>14</v>
      </c>
      <c r="Q238" s="11"/>
      <c r="R238" s="12"/>
    </row>
    <row r="239" spans="1:18" customFormat="1" ht="15" x14ac:dyDescent="0.25">
      <c r="A239" s="13">
        <f>IF(J239&lt;&gt;"",COUNTA(J$1:J239),"")</f>
        <v>211</v>
      </c>
      <c r="B239" s="14" t="s">
        <v>508</v>
      </c>
      <c r="C239" s="15" t="s">
        <v>144</v>
      </c>
      <c r="D239" s="16" t="s">
        <v>63</v>
      </c>
      <c r="E239" s="24">
        <v>6.9900000000000004E-2</v>
      </c>
      <c r="F239" s="15"/>
      <c r="G239" s="18"/>
      <c r="H239" s="15" t="s">
        <v>509</v>
      </c>
      <c r="J239" s="2" t="s">
        <v>14</v>
      </c>
      <c r="Q239" s="11"/>
      <c r="R239" s="12"/>
    </row>
    <row r="240" spans="1:18" customFormat="1" ht="22.5" x14ac:dyDescent="0.25">
      <c r="A240" s="13">
        <f>IF(J240&lt;&gt;"",COUNTA(J$1:J240),"")</f>
        <v>212</v>
      </c>
      <c r="B240" s="14" t="s">
        <v>510</v>
      </c>
      <c r="C240" s="15" t="s">
        <v>511</v>
      </c>
      <c r="D240" s="16" t="s">
        <v>12</v>
      </c>
      <c r="E240" s="19">
        <v>1.3979999999999999</v>
      </c>
      <c r="F240" s="15"/>
      <c r="G240" s="18"/>
      <c r="H240" s="15" t="s">
        <v>43</v>
      </c>
      <c r="J240" s="2" t="s">
        <v>14</v>
      </c>
      <c r="Q240" s="11"/>
      <c r="R240" s="12"/>
    </row>
    <row r="241" spans="1:18" customFormat="1" ht="15" x14ac:dyDescent="0.25">
      <c r="A241" s="13">
        <f>IF(J241&lt;&gt;"",COUNTA(J$1:J241),"")</f>
        <v>213</v>
      </c>
      <c r="B241" s="14" t="s">
        <v>512</v>
      </c>
      <c r="C241" s="15" t="s">
        <v>237</v>
      </c>
      <c r="D241" s="16" t="s">
        <v>86</v>
      </c>
      <c r="E241" s="17">
        <v>83.88</v>
      </c>
      <c r="F241" s="15"/>
      <c r="G241" s="18"/>
      <c r="H241" s="15" t="s">
        <v>513</v>
      </c>
      <c r="J241" s="2" t="s">
        <v>14</v>
      </c>
      <c r="Q241" s="11"/>
      <c r="R241" s="12"/>
    </row>
    <row r="242" spans="1:18" customFormat="1" ht="22.5" x14ac:dyDescent="0.25">
      <c r="A242" s="13">
        <f>IF(J242&lt;&gt;"",COUNTA(J$1:J242),"")</f>
        <v>214</v>
      </c>
      <c r="B242" s="14" t="s">
        <v>514</v>
      </c>
      <c r="C242" s="15" t="s">
        <v>136</v>
      </c>
      <c r="D242" s="16" t="s">
        <v>86</v>
      </c>
      <c r="E242" s="17">
        <v>55.92</v>
      </c>
      <c r="F242" s="15"/>
      <c r="G242" s="18"/>
      <c r="H242" s="15" t="s">
        <v>515</v>
      </c>
      <c r="J242" s="2" t="s">
        <v>14</v>
      </c>
      <c r="Q242" s="11"/>
      <c r="R242" s="12"/>
    </row>
    <row r="243" spans="1:18" customFormat="1" ht="15" x14ac:dyDescent="0.25">
      <c r="A243" s="39" t="s">
        <v>516</v>
      </c>
      <c r="B243" s="39"/>
      <c r="C243" s="39"/>
      <c r="D243" s="39"/>
      <c r="E243" s="39"/>
      <c r="F243" s="39"/>
      <c r="G243" s="39"/>
      <c r="H243" s="39"/>
      <c r="Q243" s="11"/>
      <c r="R243" s="12" t="s">
        <v>516</v>
      </c>
    </row>
    <row r="244" spans="1:18" customFormat="1" ht="33.75" x14ac:dyDescent="0.25">
      <c r="A244" s="13">
        <f>IF(J244&lt;&gt;"",COUNTA(J$1:J244),"")</f>
        <v>215</v>
      </c>
      <c r="B244" s="14" t="s">
        <v>517</v>
      </c>
      <c r="C244" s="15" t="s">
        <v>518</v>
      </c>
      <c r="D244" s="16" t="s">
        <v>12</v>
      </c>
      <c r="E244" s="24">
        <v>0.1386</v>
      </c>
      <c r="F244" s="15"/>
      <c r="G244" s="18"/>
      <c r="H244" s="15" t="s">
        <v>519</v>
      </c>
      <c r="J244" s="2" t="s">
        <v>14</v>
      </c>
      <c r="Q244" s="11"/>
      <c r="R244" s="12"/>
    </row>
    <row r="245" spans="1:18" customFormat="1" ht="67.5" x14ac:dyDescent="0.25">
      <c r="A245" s="13">
        <f>IF(J245&lt;&gt;"",COUNTA(J$1:J245),"")</f>
        <v>216</v>
      </c>
      <c r="B245" s="14" t="s">
        <v>520</v>
      </c>
      <c r="C245" s="15" t="s">
        <v>521</v>
      </c>
      <c r="D245" s="16" t="s">
        <v>91</v>
      </c>
      <c r="E245" s="17">
        <v>13.86</v>
      </c>
      <c r="F245" s="15"/>
      <c r="G245" s="18"/>
      <c r="H245" s="15" t="s">
        <v>43</v>
      </c>
      <c r="J245" s="2" t="s">
        <v>14</v>
      </c>
      <c r="Q245" s="11"/>
      <c r="R245" s="12"/>
    </row>
    <row r="246" spans="1:18" customFormat="1" ht="33.75" x14ac:dyDescent="0.25">
      <c r="A246" s="13">
        <f>IF(J246&lt;&gt;"",COUNTA(J$1:J246),"")</f>
        <v>217</v>
      </c>
      <c r="B246" s="14" t="s">
        <v>522</v>
      </c>
      <c r="C246" s="15" t="s">
        <v>197</v>
      </c>
      <c r="D246" s="16" t="s">
        <v>198</v>
      </c>
      <c r="E246" s="21">
        <v>11</v>
      </c>
      <c r="F246" s="15"/>
      <c r="G246" s="18"/>
      <c r="H246" s="15" t="s">
        <v>43</v>
      </c>
      <c r="J246" s="2" t="s">
        <v>14</v>
      </c>
      <c r="Q246" s="11"/>
      <c r="R246" s="12"/>
    </row>
    <row r="247" spans="1:18" customFormat="1" ht="22.5" x14ac:dyDescent="0.25">
      <c r="A247" s="13">
        <f>IF(J247&lt;&gt;"",COUNTA(J$1:J247),"")</f>
        <v>218</v>
      </c>
      <c r="B247" s="14" t="s">
        <v>523</v>
      </c>
      <c r="C247" s="15" t="s">
        <v>200</v>
      </c>
      <c r="D247" s="16" t="s">
        <v>118</v>
      </c>
      <c r="E247" s="22">
        <v>1.1000000000000001</v>
      </c>
      <c r="F247" s="15"/>
      <c r="G247" s="18"/>
      <c r="H247" s="15" t="s">
        <v>524</v>
      </c>
      <c r="J247" s="2" t="s">
        <v>14</v>
      </c>
      <c r="Q247" s="11"/>
      <c r="R247" s="12"/>
    </row>
    <row r="248" spans="1:18" customFormat="1" ht="15" x14ac:dyDescent="0.25">
      <c r="A248" s="13">
        <f>IF(J248&lt;&gt;"",COUNTA(J$1:J248),"")</f>
        <v>219</v>
      </c>
      <c r="B248" s="14" t="s">
        <v>525</v>
      </c>
      <c r="C248" s="15" t="s">
        <v>203</v>
      </c>
      <c r="D248" s="16" t="s">
        <v>198</v>
      </c>
      <c r="E248" s="21">
        <v>11</v>
      </c>
      <c r="F248" s="15"/>
      <c r="G248" s="18"/>
      <c r="H248" s="15" t="s">
        <v>43</v>
      </c>
      <c r="J248" s="2" t="s">
        <v>14</v>
      </c>
      <c r="Q248" s="11"/>
      <c r="R248" s="12"/>
    </row>
    <row r="249" spans="1:18" customFormat="1" ht="15" x14ac:dyDescent="0.25">
      <c r="A249" s="13">
        <f>IF(J249&lt;&gt;"",COUNTA(J$1:J249),"")</f>
        <v>220</v>
      </c>
      <c r="B249" s="14" t="s">
        <v>526</v>
      </c>
      <c r="C249" s="15" t="s">
        <v>208</v>
      </c>
      <c r="D249" s="16" t="s">
        <v>25</v>
      </c>
      <c r="E249" s="19">
        <v>0.40200000000000002</v>
      </c>
      <c r="F249" s="15"/>
      <c r="G249" s="18"/>
      <c r="H249" s="15" t="s">
        <v>527</v>
      </c>
      <c r="J249" s="2" t="s">
        <v>14</v>
      </c>
      <c r="Q249" s="11"/>
      <c r="R249" s="12"/>
    </row>
    <row r="250" spans="1:18" customFormat="1" ht="22.5" x14ac:dyDescent="0.25">
      <c r="A250" s="13">
        <f>IF(J250&lt;&gt;"",COUNTA(J$1:J250),"")</f>
        <v>221</v>
      </c>
      <c r="B250" s="14" t="s">
        <v>528</v>
      </c>
      <c r="C250" s="15" t="s">
        <v>211</v>
      </c>
      <c r="D250" s="16" t="s">
        <v>96</v>
      </c>
      <c r="E250" s="19">
        <v>45.024000000000001</v>
      </c>
      <c r="F250" s="15"/>
      <c r="G250" s="18"/>
      <c r="H250" s="15" t="s">
        <v>43</v>
      </c>
      <c r="J250" s="2" t="s">
        <v>14</v>
      </c>
      <c r="Q250" s="11"/>
      <c r="R250" s="12"/>
    </row>
    <row r="251" spans="1:18" customFormat="1" ht="33.75" x14ac:dyDescent="0.25">
      <c r="A251" s="13">
        <f>IF(J251&lt;&gt;"",COUNTA(J$1:J251),"")</f>
        <v>222</v>
      </c>
      <c r="B251" s="14" t="s">
        <v>529</v>
      </c>
      <c r="C251" s="15" t="s">
        <v>179</v>
      </c>
      <c r="D251" s="16" t="s">
        <v>12</v>
      </c>
      <c r="E251" s="24">
        <v>4.4999999999999997E-3</v>
      </c>
      <c r="F251" s="15"/>
      <c r="G251" s="18"/>
      <c r="H251" s="15" t="s">
        <v>530</v>
      </c>
      <c r="J251" s="2" t="s">
        <v>14</v>
      </c>
      <c r="Q251" s="11"/>
      <c r="R251" s="12"/>
    </row>
    <row r="252" spans="1:18" customFormat="1" ht="45" x14ac:dyDescent="0.25">
      <c r="A252" s="13">
        <f>IF(J252&lt;&gt;"",COUNTA(J$1:J252),"")</f>
        <v>223</v>
      </c>
      <c r="B252" s="14" t="s">
        <v>531</v>
      </c>
      <c r="C252" s="15" t="s">
        <v>182</v>
      </c>
      <c r="D252" s="16" t="s">
        <v>91</v>
      </c>
      <c r="E252" s="24">
        <v>0.47249999999999998</v>
      </c>
      <c r="F252" s="15"/>
      <c r="G252" s="18"/>
      <c r="H252" s="15" t="s">
        <v>43</v>
      </c>
      <c r="J252" s="2" t="s">
        <v>14</v>
      </c>
      <c r="Q252" s="11"/>
      <c r="R252" s="12"/>
    </row>
    <row r="253" spans="1:18" customFormat="1" ht="33.75" x14ac:dyDescent="0.25">
      <c r="A253" s="13">
        <f>IF(J253&lt;&gt;"",COUNTA(J$1:J253),"")</f>
        <v>224</v>
      </c>
      <c r="B253" s="14" t="s">
        <v>532</v>
      </c>
      <c r="C253" s="15" t="s">
        <v>184</v>
      </c>
      <c r="D253" s="16" t="s">
        <v>25</v>
      </c>
      <c r="E253" s="19">
        <v>0.55800000000000005</v>
      </c>
      <c r="F253" s="15"/>
      <c r="G253" s="18"/>
      <c r="H253" s="15" t="s">
        <v>533</v>
      </c>
      <c r="J253" s="2" t="s">
        <v>14</v>
      </c>
      <c r="Q253" s="11"/>
      <c r="R253" s="12"/>
    </row>
    <row r="254" spans="1:18" customFormat="1" ht="15" x14ac:dyDescent="0.25">
      <c r="A254" s="13">
        <f>IF(J254&lt;&gt;"",COUNTA(J$1:J254),"")</f>
        <v>225</v>
      </c>
      <c r="B254" s="14" t="s">
        <v>534</v>
      </c>
      <c r="C254" s="15" t="s">
        <v>187</v>
      </c>
      <c r="D254" s="16" t="s">
        <v>188</v>
      </c>
      <c r="E254" s="17">
        <v>5.58</v>
      </c>
      <c r="F254" s="15"/>
      <c r="G254" s="18"/>
      <c r="H254" s="15" t="s">
        <v>535</v>
      </c>
      <c r="J254" s="2" t="s">
        <v>14</v>
      </c>
      <c r="Q254" s="11"/>
      <c r="R254" s="12"/>
    </row>
    <row r="255" spans="1:18" customFormat="1" ht="15" x14ac:dyDescent="0.25">
      <c r="A255" s="39" t="s">
        <v>536</v>
      </c>
      <c r="B255" s="39"/>
      <c r="C255" s="39"/>
      <c r="D255" s="39"/>
      <c r="E255" s="39"/>
      <c r="F255" s="39"/>
      <c r="G255" s="39"/>
      <c r="H255" s="39"/>
      <c r="Q255" s="11"/>
      <c r="R255" s="12" t="s">
        <v>536</v>
      </c>
    </row>
    <row r="256" spans="1:18" customFormat="1" ht="45" x14ac:dyDescent="0.25">
      <c r="A256" s="13">
        <f>IF(J256&lt;&gt;"",COUNTA(J$1:J256),"")</f>
        <v>226</v>
      </c>
      <c r="B256" s="14" t="s">
        <v>537</v>
      </c>
      <c r="C256" s="15" t="s">
        <v>538</v>
      </c>
      <c r="D256" s="16" t="s">
        <v>12</v>
      </c>
      <c r="E256" s="24">
        <v>0.37240000000000001</v>
      </c>
      <c r="F256" s="15" t="s">
        <v>539</v>
      </c>
      <c r="G256" s="18"/>
      <c r="H256" s="15" t="s">
        <v>540</v>
      </c>
      <c r="J256" s="2" t="s">
        <v>14</v>
      </c>
      <c r="Q256" s="11"/>
      <c r="R256" s="12"/>
    </row>
    <row r="257" spans="1:18" customFormat="1" ht="22.5" x14ac:dyDescent="0.25">
      <c r="A257" s="13">
        <f>IF(J257&lt;&gt;"",COUNTA(J$1:J257),"")</f>
        <v>227</v>
      </c>
      <c r="B257" s="14" t="s">
        <v>541</v>
      </c>
      <c r="C257" s="15" t="s">
        <v>542</v>
      </c>
      <c r="D257" s="16" t="s">
        <v>42</v>
      </c>
      <c r="E257" s="21">
        <v>104</v>
      </c>
      <c r="F257" s="15"/>
      <c r="G257" s="18"/>
      <c r="H257" s="15" t="s">
        <v>43</v>
      </c>
      <c r="J257" s="2" t="s">
        <v>14</v>
      </c>
      <c r="Q257" s="11"/>
      <c r="R257" s="12"/>
    </row>
    <row r="258" spans="1:18" customFormat="1" ht="15" x14ac:dyDescent="0.25">
      <c r="A258" s="13">
        <f>IF(J258&lt;&gt;"",COUNTA(J$1:J258),"")</f>
        <v>228</v>
      </c>
      <c r="B258" s="14" t="s">
        <v>543</v>
      </c>
      <c r="C258" s="15" t="s">
        <v>544</v>
      </c>
      <c r="D258" s="16" t="s">
        <v>42</v>
      </c>
      <c r="E258" s="21">
        <v>9</v>
      </c>
      <c r="F258" s="15"/>
      <c r="G258" s="18"/>
      <c r="H258" s="15" t="s">
        <v>43</v>
      </c>
      <c r="J258" s="2" t="s">
        <v>14</v>
      </c>
      <c r="Q258" s="11"/>
      <c r="R258" s="12"/>
    </row>
    <row r="259" spans="1:18" customFormat="1" ht="15" x14ac:dyDescent="0.25">
      <c r="A259" s="13">
        <f>IF(J259&lt;&gt;"",COUNTA(J$1:J259),"")</f>
        <v>229</v>
      </c>
      <c r="B259" s="14" t="s">
        <v>545</v>
      </c>
      <c r="C259" s="15" t="s">
        <v>546</v>
      </c>
      <c r="D259" s="16" t="s">
        <v>42</v>
      </c>
      <c r="E259" s="21">
        <v>53</v>
      </c>
      <c r="F259" s="15"/>
      <c r="G259" s="18"/>
      <c r="H259" s="15" t="s">
        <v>43</v>
      </c>
      <c r="J259" s="2" t="s">
        <v>14</v>
      </c>
      <c r="Q259" s="11"/>
      <c r="R259" s="12"/>
    </row>
    <row r="260" spans="1:18" customFormat="1" ht="15" x14ac:dyDescent="0.25">
      <c r="A260" s="13">
        <f>IF(J260&lt;&gt;"",COUNTA(J$1:J260),"")</f>
        <v>230</v>
      </c>
      <c r="B260" s="14" t="s">
        <v>547</v>
      </c>
      <c r="C260" s="15" t="s">
        <v>548</v>
      </c>
      <c r="D260" s="16" t="s">
        <v>42</v>
      </c>
      <c r="E260" s="21">
        <v>53</v>
      </c>
      <c r="F260" s="15"/>
      <c r="G260" s="18"/>
      <c r="H260" s="15" t="s">
        <v>43</v>
      </c>
      <c r="J260" s="2" t="s">
        <v>14</v>
      </c>
      <c r="Q260" s="11"/>
      <c r="R260" s="12"/>
    </row>
    <row r="261" spans="1:18" customFormat="1" ht="15" x14ac:dyDescent="0.25">
      <c r="A261" s="13">
        <f>IF(J261&lt;&gt;"",COUNTA(J$1:J261),"")</f>
        <v>231</v>
      </c>
      <c r="B261" s="14" t="s">
        <v>549</v>
      </c>
      <c r="C261" s="15" t="s">
        <v>550</v>
      </c>
      <c r="D261" s="16" t="s">
        <v>42</v>
      </c>
      <c r="E261" s="21">
        <v>9</v>
      </c>
      <c r="F261" s="15"/>
      <c r="G261" s="18"/>
      <c r="H261" s="15" t="s">
        <v>43</v>
      </c>
      <c r="J261" s="2" t="s">
        <v>14</v>
      </c>
      <c r="Q261" s="11"/>
      <c r="R261" s="12"/>
    </row>
    <row r="262" spans="1:18" customFormat="1" ht="15" x14ac:dyDescent="0.25">
      <c r="A262" s="13">
        <f>IF(J262&lt;&gt;"",COUNTA(J$1:J262),"")</f>
        <v>232</v>
      </c>
      <c r="B262" s="14" t="s">
        <v>551</v>
      </c>
      <c r="C262" s="15" t="s">
        <v>552</v>
      </c>
      <c r="D262" s="16" t="s">
        <v>42</v>
      </c>
      <c r="E262" s="21">
        <v>27</v>
      </c>
      <c r="F262" s="15"/>
      <c r="G262" s="18"/>
      <c r="H262" s="15" t="s">
        <v>43</v>
      </c>
      <c r="J262" s="2" t="s">
        <v>14</v>
      </c>
      <c r="Q262" s="11"/>
      <c r="R262" s="12"/>
    </row>
    <row r="263" spans="1:18" customFormat="1" ht="15" x14ac:dyDescent="0.25">
      <c r="A263" s="40" t="s">
        <v>553</v>
      </c>
      <c r="B263" s="40"/>
      <c r="C263" s="40"/>
      <c r="D263" s="40"/>
      <c r="E263" s="40"/>
      <c r="F263" s="40"/>
      <c r="G263" s="40"/>
      <c r="H263" s="40"/>
      <c r="Q263" s="11" t="s">
        <v>553</v>
      </c>
      <c r="R263" s="12"/>
    </row>
    <row r="264" spans="1:18" customFormat="1" ht="15" x14ac:dyDescent="0.25">
      <c r="A264" s="39" t="s">
        <v>349</v>
      </c>
      <c r="B264" s="39"/>
      <c r="C264" s="39"/>
      <c r="D264" s="39"/>
      <c r="E264" s="39"/>
      <c r="F264" s="39"/>
      <c r="G264" s="39"/>
      <c r="H264" s="39"/>
      <c r="Q264" s="11"/>
      <c r="R264" s="12" t="s">
        <v>349</v>
      </c>
    </row>
    <row r="265" spans="1:18" customFormat="1" ht="33.75" x14ac:dyDescent="0.25">
      <c r="A265" s="13">
        <f>IF(J265&lt;&gt;"",COUNTA(J$1:J265),"")</f>
        <v>233</v>
      </c>
      <c r="B265" s="14" t="s">
        <v>554</v>
      </c>
      <c r="C265" s="15" t="s">
        <v>555</v>
      </c>
      <c r="D265" s="16" t="s">
        <v>42</v>
      </c>
      <c r="E265" s="21">
        <v>2</v>
      </c>
      <c r="F265" s="15"/>
      <c r="G265" s="18"/>
      <c r="H265" s="15" t="s">
        <v>43</v>
      </c>
      <c r="J265" s="2" t="s">
        <v>14</v>
      </c>
      <c r="Q265" s="11"/>
      <c r="R265" s="12"/>
    </row>
    <row r="266" spans="1:18" customFormat="1" ht="33.75" x14ac:dyDescent="0.25">
      <c r="A266" s="13">
        <f>IF(J266&lt;&gt;"",COUNTA(J$1:J266),"")</f>
        <v>234</v>
      </c>
      <c r="B266" s="14" t="s">
        <v>556</v>
      </c>
      <c r="C266" s="15" t="s">
        <v>351</v>
      </c>
      <c r="D266" s="16" t="s">
        <v>29</v>
      </c>
      <c r="E266" s="22">
        <v>0.1</v>
      </c>
      <c r="F266" s="15"/>
      <c r="G266" s="18"/>
      <c r="H266" s="15" t="s">
        <v>438</v>
      </c>
      <c r="J266" s="2" t="s">
        <v>14</v>
      </c>
      <c r="Q266" s="11"/>
      <c r="R266" s="12"/>
    </row>
    <row r="267" spans="1:18" customFormat="1" ht="33.75" x14ac:dyDescent="0.25">
      <c r="A267" s="13">
        <f>IF(J267&lt;&gt;"",COUNTA(J$1:J267),"")</f>
        <v>235</v>
      </c>
      <c r="B267" s="14" t="s">
        <v>557</v>
      </c>
      <c r="C267" s="15" t="s">
        <v>353</v>
      </c>
      <c r="D267" s="16" t="s">
        <v>258</v>
      </c>
      <c r="E267" s="21">
        <v>10</v>
      </c>
      <c r="F267" s="15"/>
      <c r="G267" s="18"/>
      <c r="H267" s="15" t="s">
        <v>43</v>
      </c>
      <c r="J267" s="2" t="s">
        <v>14</v>
      </c>
      <c r="Q267" s="11"/>
      <c r="R267" s="12"/>
    </row>
    <row r="268" spans="1:18" customFormat="1" ht="15" x14ac:dyDescent="0.25">
      <c r="A268" s="13">
        <f>IF(J268&lt;&gt;"",COUNTA(J$1:J268),"")</f>
        <v>236</v>
      </c>
      <c r="B268" s="14" t="s">
        <v>558</v>
      </c>
      <c r="C268" s="15" t="s">
        <v>325</v>
      </c>
      <c r="D268" s="16" t="s">
        <v>42</v>
      </c>
      <c r="E268" s="21">
        <v>6</v>
      </c>
      <c r="F268" s="15"/>
      <c r="G268" s="18"/>
      <c r="H268" s="15" t="s">
        <v>43</v>
      </c>
      <c r="J268" s="2" t="s">
        <v>14</v>
      </c>
      <c r="Q268" s="11"/>
      <c r="R268" s="12"/>
    </row>
    <row r="269" spans="1:18" customFormat="1" ht="33.75" x14ac:dyDescent="0.25">
      <c r="A269" s="13">
        <f>IF(J269&lt;&gt;"",COUNTA(J$1:J269),"")</f>
        <v>237</v>
      </c>
      <c r="B269" s="14" t="s">
        <v>559</v>
      </c>
      <c r="C269" s="15" t="s">
        <v>307</v>
      </c>
      <c r="D269" s="16" t="s">
        <v>308</v>
      </c>
      <c r="E269" s="17">
        <v>0.03</v>
      </c>
      <c r="F269" s="15"/>
      <c r="G269" s="18"/>
      <c r="H269" s="15" t="s">
        <v>219</v>
      </c>
      <c r="J269" s="2" t="s">
        <v>14</v>
      </c>
      <c r="Q269" s="11"/>
      <c r="R269" s="12"/>
    </row>
    <row r="270" spans="1:18" customFormat="1" ht="33.75" x14ac:dyDescent="0.25">
      <c r="A270" s="13">
        <f>IF(J270&lt;&gt;"",COUNTA(J$1:J270),"")</f>
        <v>238</v>
      </c>
      <c r="B270" s="14" t="s">
        <v>560</v>
      </c>
      <c r="C270" s="15" t="s">
        <v>311</v>
      </c>
      <c r="D270" s="16" t="s">
        <v>308</v>
      </c>
      <c r="E270" s="17">
        <v>0.03</v>
      </c>
      <c r="F270" s="15"/>
      <c r="G270" s="18"/>
      <c r="H270" s="15" t="s">
        <v>219</v>
      </c>
      <c r="J270" s="2" t="s">
        <v>14</v>
      </c>
      <c r="Q270" s="11"/>
      <c r="R270" s="12"/>
    </row>
    <row r="271" spans="1:18" customFormat="1" ht="15" x14ac:dyDescent="0.25">
      <c r="A271" s="13">
        <f>IF(J271&lt;&gt;"",COUNTA(J$1:J271),"")</f>
        <v>239</v>
      </c>
      <c r="B271" s="14" t="s">
        <v>561</v>
      </c>
      <c r="C271" s="15" t="s">
        <v>314</v>
      </c>
      <c r="D271" s="16" t="s">
        <v>29</v>
      </c>
      <c r="E271" s="17">
        <v>0.03</v>
      </c>
      <c r="F271" s="15"/>
      <c r="G271" s="18"/>
      <c r="H271" s="15" t="s">
        <v>219</v>
      </c>
      <c r="J271" s="2" t="s">
        <v>14</v>
      </c>
      <c r="Q271" s="11"/>
      <c r="R271" s="12"/>
    </row>
    <row r="272" spans="1:18" customFormat="1" ht="22.5" x14ac:dyDescent="0.25">
      <c r="A272" s="13">
        <f>IF(J272&lt;&gt;"",COUNTA(J$1:J272),"")</f>
        <v>240</v>
      </c>
      <c r="B272" s="14" t="s">
        <v>562</v>
      </c>
      <c r="C272" s="15" t="s">
        <v>359</v>
      </c>
      <c r="D272" s="16" t="s">
        <v>29</v>
      </c>
      <c r="E272" s="17">
        <v>0.01</v>
      </c>
      <c r="F272" s="15"/>
      <c r="G272" s="18"/>
      <c r="H272" s="15" t="s">
        <v>222</v>
      </c>
      <c r="J272" s="2" t="s">
        <v>14</v>
      </c>
      <c r="Q272" s="11"/>
      <c r="R272" s="12"/>
    </row>
    <row r="273" spans="1:18" customFormat="1" ht="22.5" x14ac:dyDescent="0.25">
      <c r="A273" s="13">
        <f>IF(J273&lt;&gt;"",COUNTA(J$1:J273),"")</f>
        <v>241</v>
      </c>
      <c r="B273" s="14" t="s">
        <v>563</v>
      </c>
      <c r="C273" s="15" t="s">
        <v>361</v>
      </c>
      <c r="D273" s="16" t="s">
        <v>42</v>
      </c>
      <c r="E273" s="21">
        <v>1</v>
      </c>
      <c r="F273" s="15"/>
      <c r="G273" s="18"/>
      <c r="H273" s="15" t="s">
        <v>43</v>
      </c>
      <c r="J273" s="2" t="s">
        <v>14</v>
      </c>
      <c r="Q273" s="11"/>
      <c r="R273" s="12"/>
    </row>
    <row r="274" spans="1:18" customFormat="1" ht="22.5" x14ac:dyDescent="0.25">
      <c r="A274" s="13">
        <f>IF(J274&lt;&gt;"",COUNTA(J$1:J274),"")</f>
        <v>242</v>
      </c>
      <c r="B274" s="14" t="s">
        <v>564</v>
      </c>
      <c r="C274" s="15" t="s">
        <v>565</v>
      </c>
      <c r="D274" s="16" t="s">
        <v>29</v>
      </c>
      <c r="E274" s="17">
        <v>0.02</v>
      </c>
      <c r="F274" s="15"/>
      <c r="G274" s="18"/>
      <c r="H274" s="15" t="s">
        <v>30</v>
      </c>
      <c r="J274" s="2" t="s">
        <v>14</v>
      </c>
      <c r="Q274" s="11"/>
      <c r="R274" s="12"/>
    </row>
    <row r="275" spans="1:18" customFormat="1" ht="22.5" x14ac:dyDescent="0.25">
      <c r="A275" s="13">
        <f>IF(J275&lt;&gt;"",COUNTA(J$1:J275),"")</f>
        <v>243</v>
      </c>
      <c r="B275" s="14" t="s">
        <v>566</v>
      </c>
      <c r="C275" s="15" t="s">
        <v>567</v>
      </c>
      <c r="D275" s="16" t="s">
        <v>42</v>
      </c>
      <c r="E275" s="21">
        <v>2</v>
      </c>
      <c r="F275" s="15"/>
      <c r="G275" s="18"/>
      <c r="H275" s="15" t="s">
        <v>43</v>
      </c>
      <c r="J275" s="2" t="s">
        <v>14</v>
      </c>
      <c r="Q275" s="11"/>
      <c r="R275" s="12"/>
    </row>
    <row r="276" spans="1:18" customFormat="1" ht="33.75" x14ac:dyDescent="0.25">
      <c r="A276" s="13">
        <f>IF(J276&lt;&gt;"",COUNTA(J$1:J276),"")</f>
        <v>244</v>
      </c>
      <c r="B276" s="14" t="s">
        <v>568</v>
      </c>
      <c r="C276" s="15" t="s">
        <v>281</v>
      </c>
      <c r="D276" s="16" t="s">
        <v>25</v>
      </c>
      <c r="E276" s="19">
        <v>4.4999999999999998E-2</v>
      </c>
      <c r="F276" s="15"/>
      <c r="G276" s="18"/>
      <c r="H276" s="15" t="s">
        <v>569</v>
      </c>
      <c r="J276" s="2" t="s">
        <v>14</v>
      </c>
      <c r="Q276" s="11"/>
      <c r="R276" s="12"/>
    </row>
    <row r="277" spans="1:18" customFormat="1" ht="33.75" x14ac:dyDescent="0.25">
      <c r="A277" s="13">
        <f>IF(J277&lt;&gt;"",COUNTA(J$1:J277),"")</f>
        <v>245</v>
      </c>
      <c r="B277" s="14" t="s">
        <v>570</v>
      </c>
      <c r="C277" s="15" t="s">
        <v>268</v>
      </c>
      <c r="D277" s="16" t="s">
        <v>25</v>
      </c>
      <c r="E277" s="19">
        <v>4.4999999999999998E-2</v>
      </c>
      <c r="F277" s="15"/>
      <c r="G277" s="18"/>
      <c r="H277" s="15" t="s">
        <v>569</v>
      </c>
      <c r="J277" s="2" t="s">
        <v>14</v>
      </c>
      <c r="Q277" s="11"/>
      <c r="R277" s="12"/>
    </row>
    <row r="278" spans="1:18" customFormat="1" ht="15" x14ac:dyDescent="0.25">
      <c r="A278" s="13">
        <f>IF(J278&lt;&gt;"",COUNTA(J$1:J278),"")</f>
        <v>246</v>
      </c>
      <c r="B278" s="14" t="s">
        <v>571</v>
      </c>
      <c r="C278" s="15" t="s">
        <v>285</v>
      </c>
      <c r="D278" s="16" t="s">
        <v>96</v>
      </c>
      <c r="E278" s="17">
        <v>4.59</v>
      </c>
      <c r="F278" s="15"/>
      <c r="G278" s="18"/>
      <c r="H278" s="15" t="s">
        <v>572</v>
      </c>
      <c r="J278" s="2" t="s">
        <v>14</v>
      </c>
      <c r="Q278" s="11"/>
      <c r="R278" s="12"/>
    </row>
    <row r="279" spans="1:18" customFormat="1" ht="33.75" x14ac:dyDescent="0.25">
      <c r="A279" s="13">
        <f>IF(J279&lt;&gt;"",COUNTA(J$1:J279),"")</f>
        <v>247</v>
      </c>
      <c r="B279" s="14" t="s">
        <v>573</v>
      </c>
      <c r="C279" s="15" t="s">
        <v>288</v>
      </c>
      <c r="D279" s="16" t="s">
        <v>25</v>
      </c>
      <c r="E279" s="22">
        <v>0.3</v>
      </c>
      <c r="F279" s="15"/>
      <c r="G279" s="18"/>
      <c r="H279" s="15" t="s">
        <v>574</v>
      </c>
      <c r="J279" s="2" t="s">
        <v>14</v>
      </c>
      <c r="Q279" s="11"/>
      <c r="R279" s="12"/>
    </row>
    <row r="280" spans="1:18" customFormat="1" ht="33.75" x14ac:dyDescent="0.25">
      <c r="A280" s="13">
        <f>IF(J280&lt;&gt;"",COUNTA(J$1:J280),"")</f>
        <v>248</v>
      </c>
      <c r="B280" s="14" t="s">
        <v>575</v>
      </c>
      <c r="C280" s="15" t="s">
        <v>291</v>
      </c>
      <c r="D280" s="16" t="s">
        <v>96</v>
      </c>
      <c r="E280" s="22">
        <v>30.6</v>
      </c>
      <c r="F280" s="15"/>
      <c r="G280" s="18"/>
      <c r="H280" s="15" t="s">
        <v>576</v>
      </c>
      <c r="J280" s="2" t="s">
        <v>14</v>
      </c>
      <c r="Q280" s="11"/>
      <c r="R280" s="12"/>
    </row>
    <row r="281" spans="1:18" customFormat="1" ht="45" x14ac:dyDescent="0.25">
      <c r="A281" s="13">
        <f>IF(J281&lt;&gt;"",COUNTA(J$1:J281),"")</f>
        <v>249</v>
      </c>
      <c r="B281" s="14" t="s">
        <v>577</v>
      </c>
      <c r="C281" s="15" t="s">
        <v>371</v>
      </c>
      <c r="D281" s="16" t="s">
        <v>25</v>
      </c>
      <c r="E281" s="19">
        <v>0.34499999999999997</v>
      </c>
      <c r="F281" s="15"/>
      <c r="G281" s="18"/>
      <c r="H281" s="15" t="s">
        <v>578</v>
      </c>
      <c r="J281" s="2" t="s">
        <v>14</v>
      </c>
      <c r="Q281" s="11"/>
      <c r="R281" s="12"/>
    </row>
    <row r="282" spans="1:18" customFormat="1" ht="22.5" x14ac:dyDescent="0.25">
      <c r="A282" s="13">
        <f>IF(J282&lt;&gt;"",COUNTA(J$1:J282),"")</f>
        <v>250</v>
      </c>
      <c r="B282" s="14" t="s">
        <v>579</v>
      </c>
      <c r="C282" s="15" t="s">
        <v>374</v>
      </c>
      <c r="D282" s="16" t="s">
        <v>299</v>
      </c>
      <c r="E282" s="23">
        <v>3.3660000000000002E-2</v>
      </c>
      <c r="F282" s="15"/>
      <c r="G282" s="18"/>
      <c r="H282" s="15" t="s">
        <v>580</v>
      </c>
      <c r="J282" s="2" t="s">
        <v>14</v>
      </c>
      <c r="Q282" s="11"/>
      <c r="R282" s="12"/>
    </row>
    <row r="283" spans="1:18" customFormat="1" ht="22.5" x14ac:dyDescent="0.25">
      <c r="A283" s="13">
        <f>IF(J283&lt;&gt;"",COUNTA(J$1:J283),"")</f>
        <v>251</v>
      </c>
      <c r="B283" s="14" t="s">
        <v>581</v>
      </c>
      <c r="C283" s="15" t="s">
        <v>377</v>
      </c>
      <c r="D283" s="16" t="s">
        <v>299</v>
      </c>
      <c r="E283" s="23">
        <v>1.5299999999999999E-3</v>
      </c>
      <c r="F283" s="15"/>
      <c r="G283" s="18"/>
      <c r="H283" s="15" t="s">
        <v>378</v>
      </c>
      <c r="J283" s="2" t="s">
        <v>14</v>
      </c>
      <c r="Q283" s="11"/>
      <c r="R283" s="12"/>
    </row>
    <row r="284" spans="1:18" customFormat="1" ht="22.5" x14ac:dyDescent="0.25">
      <c r="A284" s="13">
        <f>IF(J284&lt;&gt;"",COUNTA(J$1:J284),"")</f>
        <v>252</v>
      </c>
      <c r="B284" s="14" t="s">
        <v>582</v>
      </c>
      <c r="C284" s="15" t="s">
        <v>302</v>
      </c>
      <c r="D284" s="16" t="s">
        <v>78</v>
      </c>
      <c r="E284" s="20">
        <v>3.375E-3</v>
      </c>
      <c r="F284" s="15"/>
      <c r="G284" s="18"/>
      <c r="H284" s="15" t="s">
        <v>583</v>
      </c>
      <c r="J284" s="2" t="s">
        <v>14</v>
      </c>
      <c r="Q284" s="11"/>
      <c r="R284" s="12"/>
    </row>
    <row r="285" spans="1:18" customFormat="1" ht="22.5" x14ac:dyDescent="0.25">
      <c r="A285" s="13">
        <f>IF(J285&lt;&gt;"",COUNTA(J$1:J285),"")</f>
        <v>253</v>
      </c>
      <c r="B285" s="14" t="s">
        <v>584</v>
      </c>
      <c r="C285" s="15" t="s">
        <v>305</v>
      </c>
      <c r="D285" s="16" t="s">
        <v>78</v>
      </c>
      <c r="E285" s="23">
        <v>3.5100000000000001E-3</v>
      </c>
      <c r="F285" s="15"/>
      <c r="G285" s="18"/>
      <c r="H285" s="15" t="s">
        <v>43</v>
      </c>
      <c r="J285" s="2" t="s">
        <v>14</v>
      </c>
      <c r="Q285" s="11"/>
      <c r="R285" s="12"/>
    </row>
    <row r="286" spans="1:18" customFormat="1" ht="15" x14ac:dyDescent="0.25">
      <c r="A286" s="39" t="s">
        <v>585</v>
      </c>
      <c r="B286" s="39"/>
      <c r="C286" s="39"/>
      <c r="D286" s="39"/>
      <c r="E286" s="39"/>
      <c r="F286" s="39"/>
      <c r="G286" s="39"/>
      <c r="H286" s="39"/>
      <c r="Q286" s="11"/>
      <c r="R286" s="12" t="s">
        <v>585</v>
      </c>
    </row>
    <row r="287" spans="1:18" customFormat="1" ht="33.75" x14ac:dyDescent="0.25">
      <c r="A287" s="13">
        <f>IF(J287&lt;&gt;"",COUNTA(J$1:J287),"")</f>
        <v>254</v>
      </c>
      <c r="B287" s="14" t="s">
        <v>586</v>
      </c>
      <c r="C287" s="15" t="s">
        <v>587</v>
      </c>
      <c r="D287" s="16" t="s">
        <v>29</v>
      </c>
      <c r="E287" s="17">
        <v>0.04</v>
      </c>
      <c r="F287" s="15"/>
      <c r="G287" s="18"/>
      <c r="H287" s="15" t="s">
        <v>46</v>
      </c>
      <c r="J287" s="2" t="s">
        <v>14</v>
      </c>
      <c r="Q287" s="11"/>
      <c r="R287" s="12"/>
    </row>
    <row r="288" spans="1:18" customFormat="1" ht="22.5" x14ac:dyDescent="0.25">
      <c r="A288" s="13">
        <f>IF(J288&lt;&gt;"",COUNTA(J$1:J288),"")</f>
        <v>255</v>
      </c>
      <c r="B288" s="14" t="s">
        <v>588</v>
      </c>
      <c r="C288" s="15" t="s">
        <v>589</v>
      </c>
      <c r="D288" s="16" t="s">
        <v>29</v>
      </c>
      <c r="E288" s="17">
        <v>0.02</v>
      </c>
      <c r="F288" s="15"/>
      <c r="G288" s="18"/>
      <c r="H288" s="15" t="s">
        <v>30</v>
      </c>
      <c r="J288" s="2" t="s">
        <v>14</v>
      </c>
      <c r="Q288" s="11"/>
      <c r="R288" s="12"/>
    </row>
    <row r="289" spans="1:18" customFormat="1" ht="67.5" x14ac:dyDescent="0.25">
      <c r="A289" s="13">
        <f>IF(J289&lt;&gt;"",COUNTA(J$1:J289),"")</f>
        <v>256</v>
      </c>
      <c r="B289" s="14" t="s">
        <v>590</v>
      </c>
      <c r="C289" s="15" t="s">
        <v>591</v>
      </c>
      <c r="D289" s="16" t="s">
        <v>42</v>
      </c>
      <c r="E289" s="21">
        <v>2</v>
      </c>
      <c r="F289" s="15"/>
      <c r="G289" s="18"/>
      <c r="H289" s="15" t="s">
        <v>43</v>
      </c>
      <c r="J289" s="2" t="s">
        <v>14</v>
      </c>
      <c r="Q289" s="11"/>
      <c r="R289" s="12"/>
    </row>
    <row r="290" spans="1:18" customFormat="1" ht="15" x14ac:dyDescent="0.25">
      <c r="A290" s="39" t="s">
        <v>382</v>
      </c>
      <c r="B290" s="39"/>
      <c r="C290" s="39"/>
      <c r="D290" s="39"/>
      <c r="E290" s="39"/>
      <c r="F290" s="39"/>
      <c r="G290" s="39"/>
      <c r="H290" s="39"/>
      <c r="Q290" s="11"/>
      <c r="R290" s="12" t="s">
        <v>382</v>
      </c>
    </row>
    <row r="291" spans="1:18" customFormat="1" ht="45" x14ac:dyDescent="0.25">
      <c r="A291" s="13">
        <f>IF(J291&lt;&gt;"",COUNTA(J$1:J291),"")</f>
        <v>257</v>
      </c>
      <c r="B291" s="14" t="s">
        <v>592</v>
      </c>
      <c r="C291" s="15" t="s">
        <v>384</v>
      </c>
      <c r="D291" s="16" t="s">
        <v>42</v>
      </c>
      <c r="E291" s="21">
        <v>4</v>
      </c>
      <c r="F291" s="15"/>
      <c r="G291" s="18"/>
      <c r="H291" s="15" t="s">
        <v>43</v>
      </c>
      <c r="J291" s="2" t="s">
        <v>14</v>
      </c>
      <c r="Q291" s="11"/>
      <c r="R291" s="12"/>
    </row>
    <row r="292" spans="1:18" customFormat="1" ht="15" x14ac:dyDescent="0.25">
      <c r="A292" s="40" t="s">
        <v>782</v>
      </c>
      <c r="B292" s="40"/>
      <c r="C292" s="40"/>
      <c r="D292" s="40"/>
      <c r="E292" s="40"/>
      <c r="F292" s="40"/>
      <c r="G292" s="40"/>
      <c r="H292" s="40"/>
      <c r="Q292" s="11" t="s">
        <v>593</v>
      </c>
      <c r="R292" s="12"/>
    </row>
    <row r="293" spans="1:18" customFormat="1" ht="15" x14ac:dyDescent="0.25">
      <c r="A293" s="39" t="s">
        <v>594</v>
      </c>
      <c r="B293" s="39"/>
      <c r="C293" s="39"/>
      <c r="D293" s="39"/>
      <c r="E293" s="39"/>
      <c r="F293" s="39"/>
      <c r="G293" s="39"/>
      <c r="H293" s="39"/>
      <c r="Q293" s="11"/>
      <c r="R293" s="12" t="s">
        <v>594</v>
      </c>
    </row>
    <row r="294" spans="1:18" customFormat="1" ht="33.75" x14ac:dyDescent="0.25">
      <c r="A294" s="13">
        <f>IF(J294&lt;&gt;"",COUNTA(J$1:J294),"")</f>
        <v>258</v>
      </c>
      <c r="B294" s="14" t="s">
        <v>595</v>
      </c>
      <c r="C294" s="15" t="s">
        <v>596</v>
      </c>
      <c r="D294" s="16" t="s">
        <v>12</v>
      </c>
      <c r="E294" s="17">
        <v>0.24</v>
      </c>
      <c r="F294" s="15"/>
      <c r="G294" s="18"/>
      <c r="H294" s="15" t="s">
        <v>597</v>
      </c>
      <c r="J294" s="2" t="s">
        <v>14</v>
      </c>
      <c r="Q294" s="11"/>
      <c r="R294" s="12"/>
    </row>
    <row r="295" spans="1:18" customFormat="1" ht="15" x14ac:dyDescent="0.25">
      <c r="A295" s="13">
        <f>IF(J295&lt;&gt;"",COUNTA(J$1:J295),"")</f>
        <v>259</v>
      </c>
      <c r="B295" s="14" t="s">
        <v>598</v>
      </c>
      <c r="C295" s="15" t="s">
        <v>22</v>
      </c>
      <c r="D295" s="16" t="s">
        <v>12</v>
      </c>
      <c r="E295" s="19">
        <v>0.504</v>
      </c>
      <c r="F295" s="15"/>
      <c r="G295" s="18"/>
      <c r="H295" s="15" t="s">
        <v>599</v>
      </c>
      <c r="J295" s="2" t="s">
        <v>14</v>
      </c>
      <c r="Q295" s="11"/>
      <c r="R295" s="12"/>
    </row>
    <row r="296" spans="1:18" customFormat="1" ht="15" x14ac:dyDescent="0.25">
      <c r="A296" s="13">
        <f>IF(J296&lt;&gt;"",COUNTA(J$1:J296),"")</f>
        <v>260</v>
      </c>
      <c r="B296" s="14" t="s">
        <v>600</v>
      </c>
      <c r="C296" s="15" t="s">
        <v>16</v>
      </c>
      <c r="D296" s="16" t="s">
        <v>12</v>
      </c>
      <c r="E296" s="17">
        <v>0.47</v>
      </c>
      <c r="F296" s="15"/>
      <c r="G296" s="18"/>
      <c r="H296" s="15" t="s">
        <v>601</v>
      </c>
      <c r="J296" s="2" t="s">
        <v>14</v>
      </c>
      <c r="Q296" s="11"/>
      <c r="R296" s="12"/>
    </row>
    <row r="297" spans="1:18" customFormat="1" ht="56.25" x14ac:dyDescent="0.25">
      <c r="A297" s="13">
        <f>IF(J297&lt;&gt;"",COUNTA(J$1:J297),"")</f>
        <v>261</v>
      </c>
      <c r="B297" s="14" t="s">
        <v>602</v>
      </c>
      <c r="C297" s="15" t="s">
        <v>603</v>
      </c>
      <c r="D297" s="16" t="s">
        <v>12</v>
      </c>
      <c r="E297" s="19">
        <v>0.52800000000000002</v>
      </c>
      <c r="F297" s="15"/>
      <c r="G297" s="18"/>
      <c r="H297" s="15" t="s">
        <v>604</v>
      </c>
      <c r="J297" s="2" t="s">
        <v>14</v>
      </c>
      <c r="Q297" s="11"/>
      <c r="R297" s="12"/>
    </row>
    <row r="298" spans="1:18" customFormat="1" ht="22.5" x14ac:dyDescent="0.25">
      <c r="A298" s="13">
        <f>IF(J298&lt;&gt;"",COUNTA(J$1:J298),"")</f>
        <v>262</v>
      </c>
      <c r="B298" s="14" t="s">
        <v>605</v>
      </c>
      <c r="C298" s="15" t="s">
        <v>24</v>
      </c>
      <c r="D298" s="16" t="s">
        <v>25</v>
      </c>
      <c r="E298" s="17">
        <v>0.27</v>
      </c>
      <c r="F298" s="15"/>
      <c r="G298" s="18"/>
      <c r="H298" s="15" t="s">
        <v>606</v>
      </c>
      <c r="J298" s="2" t="s">
        <v>14</v>
      </c>
      <c r="Q298" s="11"/>
      <c r="R298" s="12"/>
    </row>
    <row r="299" spans="1:18" customFormat="1" ht="22.5" x14ac:dyDescent="0.25">
      <c r="A299" s="13">
        <f>IF(J299&lt;&gt;"",COUNTA(J$1:J299),"")</f>
        <v>263</v>
      </c>
      <c r="B299" s="14" t="s">
        <v>607</v>
      </c>
      <c r="C299" s="15" t="s">
        <v>437</v>
      </c>
      <c r="D299" s="16" t="s">
        <v>29</v>
      </c>
      <c r="E299" s="17">
        <v>0.08</v>
      </c>
      <c r="F299" s="15"/>
      <c r="G299" s="18"/>
      <c r="H299" s="15" t="s">
        <v>608</v>
      </c>
      <c r="J299" s="2" t="s">
        <v>14</v>
      </c>
      <c r="Q299" s="11"/>
      <c r="R299" s="12"/>
    </row>
    <row r="300" spans="1:18" customFormat="1" ht="22.5" x14ac:dyDescent="0.25">
      <c r="A300" s="13">
        <f>IF(J300&lt;&gt;"",COUNTA(J$1:J300),"")</f>
        <v>264</v>
      </c>
      <c r="B300" s="14" t="s">
        <v>609</v>
      </c>
      <c r="C300" s="15" t="s">
        <v>32</v>
      </c>
      <c r="D300" s="16" t="s">
        <v>12</v>
      </c>
      <c r="E300" s="19">
        <v>2.8000000000000001E-2</v>
      </c>
      <c r="F300" s="15"/>
      <c r="G300" s="18"/>
      <c r="H300" s="15" t="s">
        <v>180</v>
      </c>
      <c r="J300" s="2" t="s">
        <v>14</v>
      </c>
      <c r="Q300" s="11"/>
      <c r="R300" s="12"/>
    </row>
    <row r="301" spans="1:18" customFormat="1" ht="15" x14ac:dyDescent="0.25">
      <c r="A301" s="13">
        <f>IF(J301&lt;&gt;"",COUNTA(J$1:J301),"")</f>
        <v>265</v>
      </c>
      <c r="B301" s="14" t="s">
        <v>610</v>
      </c>
      <c r="C301" s="15" t="s">
        <v>45</v>
      </c>
      <c r="D301" s="16" t="s">
        <v>25</v>
      </c>
      <c r="E301" s="17">
        <v>0.11</v>
      </c>
      <c r="F301" s="15"/>
      <c r="G301" s="18"/>
      <c r="H301" s="15" t="s">
        <v>611</v>
      </c>
      <c r="J301" s="2" t="s">
        <v>14</v>
      </c>
      <c r="Q301" s="11"/>
      <c r="R301" s="12"/>
    </row>
    <row r="302" spans="1:18" customFormat="1" ht="15" x14ac:dyDescent="0.25">
      <c r="A302" s="13">
        <f>IF(J302&lt;&gt;"",COUNTA(J$1:J302),"")</f>
        <v>266</v>
      </c>
      <c r="B302" s="14" t="s">
        <v>612</v>
      </c>
      <c r="C302" s="15" t="s">
        <v>50</v>
      </c>
      <c r="D302" s="16" t="s">
        <v>29</v>
      </c>
      <c r="E302" s="22">
        <v>0.1</v>
      </c>
      <c r="F302" s="15"/>
      <c r="G302" s="18"/>
      <c r="H302" s="15" t="s">
        <v>613</v>
      </c>
      <c r="J302" s="2" t="s">
        <v>14</v>
      </c>
      <c r="Q302" s="11"/>
      <c r="R302" s="12"/>
    </row>
    <row r="303" spans="1:18" customFormat="1" ht="33.75" x14ac:dyDescent="0.25">
      <c r="A303" s="13">
        <f>IF(J303&lt;&gt;"",COUNTA(J$1:J303),"")</f>
        <v>267</v>
      </c>
      <c r="B303" s="14" t="s">
        <v>614</v>
      </c>
      <c r="C303" s="15" t="s">
        <v>48</v>
      </c>
      <c r="D303" s="16" t="s">
        <v>42</v>
      </c>
      <c r="E303" s="21">
        <v>4</v>
      </c>
      <c r="F303" s="15"/>
      <c r="G303" s="18"/>
      <c r="H303" s="15" t="s">
        <v>43</v>
      </c>
      <c r="J303" s="2" t="s">
        <v>14</v>
      </c>
      <c r="Q303" s="11"/>
      <c r="R303" s="12"/>
    </row>
    <row r="304" spans="1:18" customFormat="1" ht="45" x14ac:dyDescent="0.25">
      <c r="A304" s="13">
        <f>IF(J304&lt;&gt;"",COUNTA(J$1:J304),"")</f>
        <v>268</v>
      </c>
      <c r="B304" s="14" t="s">
        <v>615</v>
      </c>
      <c r="C304" s="15" t="s">
        <v>616</v>
      </c>
      <c r="D304" s="16" t="s">
        <v>42</v>
      </c>
      <c r="E304" s="21">
        <v>1</v>
      </c>
      <c r="F304" s="15"/>
      <c r="G304" s="18"/>
      <c r="H304" s="15" t="s">
        <v>43</v>
      </c>
      <c r="J304" s="2" t="s">
        <v>14</v>
      </c>
      <c r="Q304" s="11"/>
      <c r="R304" s="12"/>
    </row>
    <row r="305" spans="1:18" customFormat="1" ht="22.5" x14ac:dyDescent="0.25">
      <c r="A305" s="13">
        <f>IF(J305&lt;&gt;"",COUNTA(J$1:J305),"")</f>
        <v>269</v>
      </c>
      <c r="B305" s="14" t="s">
        <v>617</v>
      </c>
      <c r="C305" s="15" t="s">
        <v>618</v>
      </c>
      <c r="D305" s="16" t="s">
        <v>12</v>
      </c>
      <c r="E305" s="24">
        <v>8.1900000000000001E-2</v>
      </c>
      <c r="F305" s="15"/>
      <c r="G305" s="18"/>
      <c r="H305" s="15" t="s">
        <v>619</v>
      </c>
      <c r="J305" s="2" t="s">
        <v>14</v>
      </c>
      <c r="Q305" s="11"/>
      <c r="R305" s="12"/>
    </row>
    <row r="306" spans="1:18" customFormat="1" ht="22.5" x14ac:dyDescent="0.25">
      <c r="A306" s="13">
        <f>IF(J306&lt;&gt;"",COUNTA(J$1:J306),"")</f>
        <v>270</v>
      </c>
      <c r="B306" s="14" t="s">
        <v>620</v>
      </c>
      <c r="C306" s="15" t="s">
        <v>38</v>
      </c>
      <c r="D306" s="16" t="s">
        <v>12</v>
      </c>
      <c r="E306" s="19">
        <v>0.123</v>
      </c>
      <c r="F306" s="15"/>
      <c r="G306" s="18"/>
      <c r="H306" s="15" t="s">
        <v>621</v>
      </c>
      <c r="J306" s="2" t="s">
        <v>14</v>
      </c>
      <c r="Q306" s="11"/>
      <c r="R306" s="12"/>
    </row>
    <row r="307" spans="1:18" customFormat="1" ht="15" x14ac:dyDescent="0.25">
      <c r="A307" s="39" t="s">
        <v>622</v>
      </c>
      <c r="B307" s="39"/>
      <c r="C307" s="39"/>
      <c r="D307" s="39"/>
      <c r="E307" s="39"/>
      <c r="F307" s="39"/>
      <c r="G307" s="39"/>
      <c r="H307" s="39"/>
      <c r="Q307" s="11"/>
      <c r="R307" s="12" t="s">
        <v>622</v>
      </c>
    </row>
    <row r="308" spans="1:18" customFormat="1" ht="15" x14ac:dyDescent="0.25">
      <c r="A308" s="13">
        <f>IF(J308&lt;&gt;"",COUNTA(J$1:J308),"")</f>
        <v>271</v>
      </c>
      <c r="B308" s="14" t="s">
        <v>623</v>
      </c>
      <c r="C308" s="15" t="s">
        <v>73</v>
      </c>
      <c r="D308" s="16" t="s">
        <v>12</v>
      </c>
      <c r="E308" s="19">
        <v>0.504</v>
      </c>
      <c r="F308" s="15"/>
      <c r="G308" s="18"/>
      <c r="H308" s="15" t="s">
        <v>599</v>
      </c>
      <c r="J308" s="2" t="s">
        <v>14</v>
      </c>
      <c r="Q308" s="11"/>
      <c r="R308" s="12"/>
    </row>
    <row r="309" spans="1:18" customFormat="1" ht="45" x14ac:dyDescent="0.25">
      <c r="A309" s="13">
        <f>IF(J309&lt;&gt;"",COUNTA(J$1:J309),"")</f>
        <v>272</v>
      </c>
      <c r="B309" s="14" t="s">
        <v>624</v>
      </c>
      <c r="C309" s="15" t="s">
        <v>75</v>
      </c>
      <c r="D309" s="16" t="s">
        <v>12</v>
      </c>
      <c r="E309" s="19">
        <v>0.504</v>
      </c>
      <c r="F309" s="15"/>
      <c r="G309" s="18"/>
      <c r="H309" s="15" t="s">
        <v>599</v>
      </c>
      <c r="J309" s="2" t="s">
        <v>14</v>
      </c>
      <c r="Q309" s="11"/>
      <c r="R309" s="12"/>
    </row>
    <row r="310" spans="1:18" customFormat="1" ht="15" x14ac:dyDescent="0.25">
      <c r="A310" s="13">
        <f>IF(J310&lt;&gt;"",COUNTA(J$1:J310),"")</f>
        <v>273</v>
      </c>
      <c r="B310" s="14" t="s">
        <v>625</v>
      </c>
      <c r="C310" s="15" t="s">
        <v>77</v>
      </c>
      <c r="D310" s="16" t="s">
        <v>78</v>
      </c>
      <c r="E310" s="23">
        <v>1.5422400000000001</v>
      </c>
      <c r="F310" s="15"/>
      <c r="G310" s="18"/>
      <c r="H310" s="15" t="s">
        <v>626</v>
      </c>
      <c r="J310" s="2" t="s">
        <v>14</v>
      </c>
      <c r="Q310" s="11"/>
      <c r="R310" s="12"/>
    </row>
    <row r="311" spans="1:18" customFormat="1" ht="22.5" x14ac:dyDescent="0.25">
      <c r="A311" s="13">
        <f>IF(J311&lt;&gt;"",COUNTA(J$1:J311),"")</f>
        <v>274</v>
      </c>
      <c r="B311" s="14" t="s">
        <v>627</v>
      </c>
      <c r="C311" s="15" t="s">
        <v>81</v>
      </c>
      <c r="D311" s="16" t="s">
        <v>12</v>
      </c>
      <c r="E311" s="19">
        <v>0.504</v>
      </c>
      <c r="F311" s="15"/>
      <c r="G311" s="18"/>
      <c r="H311" s="15" t="s">
        <v>599</v>
      </c>
      <c r="J311" s="2" t="s">
        <v>14</v>
      </c>
      <c r="Q311" s="11"/>
      <c r="R311" s="12"/>
    </row>
    <row r="312" spans="1:18" customFormat="1" ht="33.75" x14ac:dyDescent="0.25">
      <c r="A312" s="13">
        <f>IF(J312&lt;&gt;"",COUNTA(J$1:J312),"")</f>
        <v>275</v>
      </c>
      <c r="B312" s="14" t="s">
        <v>628</v>
      </c>
      <c r="C312" s="15" t="s">
        <v>83</v>
      </c>
      <c r="D312" s="16" t="s">
        <v>63</v>
      </c>
      <c r="E312" s="24">
        <v>0.2268</v>
      </c>
      <c r="F312" s="15"/>
      <c r="G312" s="18"/>
      <c r="H312" s="15" t="s">
        <v>43</v>
      </c>
      <c r="J312" s="2" t="s">
        <v>14</v>
      </c>
      <c r="Q312" s="11"/>
      <c r="R312" s="12"/>
    </row>
    <row r="313" spans="1:18" customFormat="1" ht="15" x14ac:dyDescent="0.25">
      <c r="A313" s="13">
        <f>IF(J313&lt;&gt;"",COUNTA(J$1:J313),"")</f>
        <v>276</v>
      </c>
      <c r="B313" s="14" t="s">
        <v>629</v>
      </c>
      <c r="C313" s="15" t="s">
        <v>479</v>
      </c>
      <c r="D313" s="16" t="s">
        <v>86</v>
      </c>
      <c r="E313" s="17">
        <v>10.08</v>
      </c>
      <c r="F313" s="15"/>
      <c r="G313" s="18"/>
      <c r="H313" s="15" t="s">
        <v>43</v>
      </c>
      <c r="J313" s="2" t="s">
        <v>14</v>
      </c>
      <c r="Q313" s="11"/>
      <c r="R313" s="12"/>
    </row>
    <row r="314" spans="1:18" customFormat="1" ht="22.5" x14ac:dyDescent="0.25">
      <c r="A314" s="13">
        <f>IF(J314&lt;&gt;"",COUNTA(J$1:J314),"")</f>
        <v>277</v>
      </c>
      <c r="B314" s="14" t="s">
        <v>630</v>
      </c>
      <c r="C314" s="15" t="s">
        <v>88</v>
      </c>
      <c r="D314" s="16" t="s">
        <v>12</v>
      </c>
      <c r="E314" s="19">
        <v>0.504</v>
      </c>
      <c r="F314" s="15"/>
      <c r="G314" s="18"/>
      <c r="H314" s="15" t="s">
        <v>599</v>
      </c>
      <c r="J314" s="2" t="s">
        <v>14</v>
      </c>
      <c r="Q314" s="11"/>
      <c r="R314" s="12"/>
    </row>
    <row r="315" spans="1:18" customFormat="1" ht="45" x14ac:dyDescent="0.25">
      <c r="A315" s="13">
        <f>IF(J315&lt;&gt;"",COUNTA(J$1:J315),"")</f>
        <v>278</v>
      </c>
      <c r="B315" s="14" t="s">
        <v>631</v>
      </c>
      <c r="C315" s="15" t="s">
        <v>90</v>
      </c>
      <c r="D315" s="16" t="s">
        <v>91</v>
      </c>
      <c r="E315" s="19">
        <v>51.408000000000001</v>
      </c>
      <c r="F315" s="15"/>
      <c r="G315" s="18"/>
      <c r="H315" s="15" t="s">
        <v>43</v>
      </c>
      <c r="J315" s="2" t="s">
        <v>14</v>
      </c>
      <c r="Q315" s="11"/>
      <c r="R315" s="12"/>
    </row>
    <row r="316" spans="1:18" customFormat="1" ht="22.5" x14ac:dyDescent="0.25">
      <c r="A316" s="13">
        <f>IF(J316&lt;&gt;"",COUNTA(J$1:J316),"")</f>
        <v>279</v>
      </c>
      <c r="B316" s="14" t="s">
        <v>632</v>
      </c>
      <c r="C316" s="15" t="s">
        <v>93</v>
      </c>
      <c r="D316" s="16" t="s">
        <v>25</v>
      </c>
      <c r="E316" s="17">
        <v>0.27</v>
      </c>
      <c r="F316" s="15"/>
      <c r="G316" s="18"/>
      <c r="H316" s="15" t="s">
        <v>606</v>
      </c>
      <c r="J316" s="2" t="s">
        <v>14</v>
      </c>
      <c r="Q316" s="11"/>
      <c r="R316" s="12"/>
    </row>
    <row r="317" spans="1:18" customFormat="1" ht="15" x14ac:dyDescent="0.25">
      <c r="A317" s="13">
        <f>IF(J317&lt;&gt;"",COUNTA(J$1:J317),"")</f>
        <v>280</v>
      </c>
      <c r="B317" s="14" t="s">
        <v>633</v>
      </c>
      <c r="C317" s="15" t="s">
        <v>95</v>
      </c>
      <c r="D317" s="16" t="s">
        <v>96</v>
      </c>
      <c r="E317" s="17">
        <v>27.27</v>
      </c>
      <c r="F317" s="15"/>
      <c r="G317" s="18"/>
      <c r="H317" s="15" t="s">
        <v>43</v>
      </c>
      <c r="J317" s="2" t="s">
        <v>14</v>
      </c>
      <c r="Q317" s="11"/>
      <c r="R317" s="12"/>
    </row>
    <row r="318" spans="1:18" customFormat="1" ht="15" x14ac:dyDescent="0.25">
      <c r="A318" s="13">
        <f>IF(J318&lt;&gt;"",COUNTA(J$1:J318),"")</f>
        <v>281</v>
      </c>
      <c r="B318" s="14" t="s">
        <v>634</v>
      </c>
      <c r="C318" s="15" t="s">
        <v>98</v>
      </c>
      <c r="D318" s="16" t="s">
        <v>25</v>
      </c>
      <c r="E318" s="19">
        <v>1.4E-2</v>
      </c>
      <c r="F318" s="15"/>
      <c r="G318" s="18"/>
      <c r="H318" s="15" t="s">
        <v>635</v>
      </c>
      <c r="J318" s="2" t="s">
        <v>14</v>
      </c>
      <c r="Q318" s="11"/>
      <c r="R318" s="12"/>
    </row>
    <row r="319" spans="1:18" customFormat="1" ht="45" x14ac:dyDescent="0.25">
      <c r="A319" s="13">
        <f>IF(J319&lt;&gt;"",COUNTA(J$1:J319),"")</f>
        <v>282</v>
      </c>
      <c r="B319" s="14" t="s">
        <v>636</v>
      </c>
      <c r="C319" s="15" t="s">
        <v>637</v>
      </c>
      <c r="D319" s="16" t="s">
        <v>42</v>
      </c>
      <c r="E319" s="21">
        <v>1</v>
      </c>
      <c r="F319" s="15"/>
      <c r="G319" s="18"/>
      <c r="H319" s="15" t="s">
        <v>43</v>
      </c>
      <c r="J319" s="2" t="s">
        <v>14</v>
      </c>
      <c r="Q319" s="11"/>
      <c r="R319" s="12"/>
    </row>
    <row r="320" spans="1:18" customFormat="1" ht="15" x14ac:dyDescent="0.25">
      <c r="A320" s="39" t="s">
        <v>638</v>
      </c>
      <c r="B320" s="39"/>
      <c r="C320" s="39"/>
      <c r="D320" s="39"/>
      <c r="E320" s="39"/>
      <c r="F320" s="39"/>
      <c r="G320" s="39"/>
      <c r="H320" s="39"/>
      <c r="Q320" s="11"/>
      <c r="R320" s="12" t="s">
        <v>638</v>
      </c>
    </row>
    <row r="321" spans="1:18" customFormat="1" ht="45" x14ac:dyDescent="0.25">
      <c r="A321" s="13">
        <f>IF(J321&lt;&gt;"",COUNTA(J$1:J321),"")</f>
        <v>283</v>
      </c>
      <c r="B321" s="14" t="s">
        <v>639</v>
      </c>
      <c r="C321" s="15" t="s">
        <v>105</v>
      </c>
      <c r="D321" s="16" t="s">
        <v>12</v>
      </c>
      <c r="E321" s="24">
        <v>8.1900000000000001E-2</v>
      </c>
      <c r="F321" s="15"/>
      <c r="G321" s="18"/>
      <c r="H321" s="15" t="s">
        <v>619</v>
      </c>
      <c r="J321" s="2" t="s">
        <v>14</v>
      </c>
      <c r="Q321" s="11"/>
      <c r="R321" s="12"/>
    </row>
    <row r="322" spans="1:18" customFormat="1" ht="22.5" x14ac:dyDescent="0.25">
      <c r="A322" s="13">
        <f>IF(J322&lt;&gt;"",COUNTA(J$1:J322),"")</f>
        <v>284</v>
      </c>
      <c r="B322" s="14" t="s">
        <v>640</v>
      </c>
      <c r="C322" s="15" t="s">
        <v>108</v>
      </c>
      <c r="D322" s="16" t="s">
        <v>91</v>
      </c>
      <c r="E322" s="24">
        <v>18.427499999999998</v>
      </c>
      <c r="F322" s="15"/>
      <c r="G322" s="18"/>
      <c r="H322" s="15" t="s">
        <v>43</v>
      </c>
      <c r="J322" s="2" t="s">
        <v>14</v>
      </c>
      <c r="Q322" s="11"/>
      <c r="R322" s="12"/>
    </row>
    <row r="323" spans="1:18" customFormat="1" ht="15" x14ac:dyDescent="0.25">
      <c r="A323" s="39" t="s">
        <v>123</v>
      </c>
      <c r="B323" s="39"/>
      <c r="C323" s="39"/>
      <c r="D323" s="39"/>
      <c r="E323" s="39"/>
      <c r="F323" s="39"/>
      <c r="G323" s="39"/>
      <c r="H323" s="39"/>
      <c r="Q323" s="11"/>
      <c r="R323" s="12" t="s">
        <v>123</v>
      </c>
    </row>
    <row r="324" spans="1:18" customFormat="1" ht="22.5" x14ac:dyDescent="0.25">
      <c r="A324" s="13">
        <f>IF(J324&lt;&gt;"",COUNTA(J$1:J324),"")</f>
        <v>285</v>
      </c>
      <c r="B324" s="14" t="s">
        <v>641</v>
      </c>
      <c r="C324" s="15" t="s">
        <v>495</v>
      </c>
      <c r="D324" s="16" t="s">
        <v>91</v>
      </c>
      <c r="E324" s="22">
        <v>26.1</v>
      </c>
      <c r="F324" s="15"/>
      <c r="G324" s="18"/>
      <c r="H324" s="15" t="s">
        <v>642</v>
      </c>
      <c r="J324" s="2" t="s">
        <v>14</v>
      </c>
      <c r="Q324" s="11"/>
      <c r="R324" s="12"/>
    </row>
    <row r="325" spans="1:18" customFormat="1" ht="22.5" x14ac:dyDescent="0.25">
      <c r="A325" s="13">
        <f>IF(J325&lt;&gt;"",COUNTA(J$1:J325),"")</f>
        <v>286</v>
      </c>
      <c r="B325" s="14" t="s">
        <v>643</v>
      </c>
      <c r="C325" s="15" t="s">
        <v>134</v>
      </c>
      <c r="D325" s="16" t="s">
        <v>12</v>
      </c>
      <c r="E325" s="17">
        <v>0.87</v>
      </c>
      <c r="F325" s="15"/>
      <c r="G325" s="18"/>
      <c r="H325" s="15" t="s">
        <v>644</v>
      </c>
      <c r="J325" s="2" t="s">
        <v>14</v>
      </c>
      <c r="Q325" s="11"/>
      <c r="R325" s="12"/>
    </row>
    <row r="326" spans="1:18" customFormat="1" ht="22.5" x14ac:dyDescent="0.25">
      <c r="A326" s="13">
        <f>IF(J326&lt;&gt;"",COUNTA(J$1:J326),"")</f>
        <v>287</v>
      </c>
      <c r="B326" s="14" t="s">
        <v>645</v>
      </c>
      <c r="C326" s="15" t="s">
        <v>136</v>
      </c>
      <c r="D326" s="16" t="s">
        <v>86</v>
      </c>
      <c r="E326" s="19">
        <v>8.9610000000000003</v>
      </c>
      <c r="F326" s="15"/>
      <c r="G326" s="18"/>
      <c r="H326" s="15" t="s">
        <v>646</v>
      </c>
      <c r="J326" s="2" t="s">
        <v>14</v>
      </c>
      <c r="Q326" s="11"/>
      <c r="R326" s="12"/>
    </row>
    <row r="327" spans="1:18" customFormat="1" ht="33.75" x14ac:dyDescent="0.25">
      <c r="A327" s="13">
        <f>IF(J327&lt;&gt;"",COUNTA(J$1:J327),"")</f>
        <v>288</v>
      </c>
      <c r="B327" s="14" t="s">
        <v>647</v>
      </c>
      <c r="C327" s="15" t="s">
        <v>139</v>
      </c>
      <c r="D327" s="16" t="s">
        <v>12</v>
      </c>
      <c r="E327" s="17">
        <v>0.87</v>
      </c>
      <c r="F327" s="15"/>
      <c r="G327" s="18"/>
      <c r="H327" s="15" t="s">
        <v>644</v>
      </c>
      <c r="J327" s="2" t="s">
        <v>14</v>
      </c>
      <c r="Q327" s="11"/>
      <c r="R327" s="12"/>
    </row>
    <row r="328" spans="1:18" customFormat="1" ht="15" x14ac:dyDescent="0.25">
      <c r="A328" s="13">
        <f>IF(J328&lt;&gt;"",COUNTA(J$1:J328),"")</f>
        <v>289</v>
      </c>
      <c r="B328" s="14" t="s">
        <v>648</v>
      </c>
      <c r="C328" s="15" t="s">
        <v>142</v>
      </c>
      <c r="D328" s="16" t="s">
        <v>63</v>
      </c>
      <c r="E328" s="23">
        <v>-2.5229999999999999E-2</v>
      </c>
      <c r="F328" s="15"/>
      <c r="G328" s="18"/>
      <c r="H328" s="15" t="s">
        <v>43</v>
      </c>
      <c r="J328" s="2" t="s">
        <v>14</v>
      </c>
      <c r="Q328" s="11"/>
      <c r="R328" s="12"/>
    </row>
    <row r="329" spans="1:18" customFormat="1" ht="15" x14ac:dyDescent="0.25">
      <c r="A329" s="13">
        <f>IF(J329&lt;&gt;"",COUNTA(J$1:J329),"")</f>
        <v>290</v>
      </c>
      <c r="B329" s="14" t="s">
        <v>649</v>
      </c>
      <c r="C329" s="15" t="s">
        <v>144</v>
      </c>
      <c r="D329" s="16" t="s">
        <v>63</v>
      </c>
      <c r="E329" s="24">
        <v>4.3499999999999997E-2</v>
      </c>
      <c r="F329" s="15"/>
      <c r="G329" s="18"/>
      <c r="H329" s="15" t="s">
        <v>650</v>
      </c>
      <c r="J329" s="2" t="s">
        <v>14</v>
      </c>
      <c r="Q329" s="11"/>
      <c r="R329" s="12"/>
    </row>
    <row r="330" spans="1:18" customFormat="1" ht="22.5" x14ac:dyDescent="0.25">
      <c r="A330" s="13">
        <f>IF(J330&lt;&gt;"",COUNTA(J$1:J330),"")</f>
        <v>291</v>
      </c>
      <c r="B330" s="14" t="s">
        <v>651</v>
      </c>
      <c r="C330" s="15" t="s">
        <v>511</v>
      </c>
      <c r="D330" s="16" t="s">
        <v>12</v>
      </c>
      <c r="E330" s="17">
        <v>0.87</v>
      </c>
      <c r="F330" s="15"/>
      <c r="G330" s="18"/>
      <c r="H330" s="15" t="s">
        <v>644</v>
      </c>
      <c r="J330" s="2" t="s">
        <v>14</v>
      </c>
      <c r="Q330" s="11"/>
      <c r="R330" s="12"/>
    </row>
    <row r="331" spans="1:18" customFormat="1" ht="15" x14ac:dyDescent="0.25">
      <c r="A331" s="13">
        <f>IF(J331&lt;&gt;"",COUNTA(J$1:J331),"")</f>
        <v>292</v>
      </c>
      <c r="B331" s="14" t="s">
        <v>652</v>
      </c>
      <c r="C331" s="15" t="s">
        <v>237</v>
      </c>
      <c r="D331" s="16" t="s">
        <v>86</v>
      </c>
      <c r="E331" s="22">
        <v>52.2</v>
      </c>
      <c r="F331" s="15"/>
      <c r="G331" s="18"/>
      <c r="H331" s="15" t="s">
        <v>653</v>
      </c>
      <c r="J331" s="2" t="s">
        <v>14</v>
      </c>
      <c r="Q331" s="11"/>
      <c r="R331" s="12"/>
    </row>
    <row r="332" spans="1:18" customFormat="1" ht="22.5" x14ac:dyDescent="0.25">
      <c r="A332" s="13">
        <f>IF(J332&lt;&gt;"",COUNTA(J$1:J332),"")</f>
        <v>293</v>
      </c>
      <c r="B332" s="14" t="s">
        <v>654</v>
      </c>
      <c r="C332" s="15" t="s">
        <v>136</v>
      </c>
      <c r="D332" s="16" t="s">
        <v>86</v>
      </c>
      <c r="E332" s="22">
        <v>34.799999999999997</v>
      </c>
      <c r="F332" s="15"/>
      <c r="G332" s="18"/>
      <c r="H332" s="15" t="s">
        <v>655</v>
      </c>
      <c r="J332" s="2" t="s">
        <v>14</v>
      </c>
      <c r="Q332" s="11"/>
      <c r="R332" s="12"/>
    </row>
    <row r="333" spans="1:18" customFormat="1" ht="45" x14ac:dyDescent="0.25">
      <c r="A333" s="13">
        <f>IF(J333&lt;&gt;"",COUNTA(J$1:J333),"")</f>
        <v>294</v>
      </c>
      <c r="B333" s="14" t="s">
        <v>656</v>
      </c>
      <c r="C333" s="15" t="s">
        <v>657</v>
      </c>
      <c r="D333" s="16" t="s">
        <v>12</v>
      </c>
      <c r="E333" s="19">
        <v>0.52800000000000002</v>
      </c>
      <c r="F333" s="15" t="s">
        <v>539</v>
      </c>
      <c r="G333" s="18"/>
      <c r="H333" s="15" t="s">
        <v>604</v>
      </c>
      <c r="J333" s="2" t="s">
        <v>14</v>
      </c>
      <c r="Q333" s="11"/>
      <c r="R333" s="12"/>
    </row>
    <row r="334" spans="1:18" customFormat="1" ht="22.5" x14ac:dyDescent="0.25">
      <c r="A334" s="13">
        <f>IF(J334&lt;&gt;"",COUNTA(J$1:J334),"")</f>
        <v>295</v>
      </c>
      <c r="B334" s="14" t="s">
        <v>658</v>
      </c>
      <c r="C334" s="15" t="s">
        <v>542</v>
      </c>
      <c r="D334" s="16" t="s">
        <v>42</v>
      </c>
      <c r="E334" s="21">
        <v>152</v>
      </c>
      <c r="F334" s="15"/>
      <c r="G334" s="18"/>
      <c r="H334" s="15" t="s">
        <v>43</v>
      </c>
      <c r="J334" s="2" t="s">
        <v>14</v>
      </c>
      <c r="Q334" s="11"/>
      <c r="R334" s="12"/>
    </row>
    <row r="335" spans="1:18" customFormat="1" ht="15" x14ac:dyDescent="0.25">
      <c r="A335" s="13">
        <f>IF(J335&lt;&gt;"",COUNTA(J$1:J335),"")</f>
        <v>296</v>
      </c>
      <c r="B335" s="14" t="s">
        <v>659</v>
      </c>
      <c r="C335" s="15" t="s">
        <v>544</v>
      </c>
      <c r="D335" s="16" t="s">
        <v>42</v>
      </c>
      <c r="E335" s="21">
        <v>13</v>
      </c>
      <c r="F335" s="15"/>
      <c r="G335" s="18"/>
      <c r="H335" s="15" t="s">
        <v>43</v>
      </c>
      <c r="J335" s="2" t="s">
        <v>14</v>
      </c>
      <c r="Q335" s="11"/>
      <c r="R335" s="12"/>
    </row>
    <row r="336" spans="1:18" customFormat="1" ht="15" x14ac:dyDescent="0.25">
      <c r="A336" s="13">
        <f>IF(J336&lt;&gt;"",COUNTA(J$1:J336),"")</f>
        <v>297</v>
      </c>
      <c r="B336" s="14" t="s">
        <v>660</v>
      </c>
      <c r="C336" s="15" t="s">
        <v>546</v>
      </c>
      <c r="D336" s="16" t="s">
        <v>42</v>
      </c>
      <c r="E336" s="21">
        <v>77</v>
      </c>
      <c r="F336" s="15"/>
      <c r="G336" s="18"/>
      <c r="H336" s="15" t="s">
        <v>43</v>
      </c>
      <c r="J336" s="2" t="s">
        <v>14</v>
      </c>
      <c r="Q336" s="11"/>
      <c r="R336" s="12"/>
    </row>
    <row r="337" spans="1:18" customFormat="1" ht="15" x14ac:dyDescent="0.25">
      <c r="A337" s="13">
        <f>IF(J337&lt;&gt;"",COUNTA(J$1:J337),"")</f>
        <v>298</v>
      </c>
      <c r="B337" s="14" t="s">
        <v>661</v>
      </c>
      <c r="C337" s="15" t="s">
        <v>548</v>
      </c>
      <c r="D337" s="16" t="s">
        <v>42</v>
      </c>
      <c r="E337" s="21">
        <v>77</v>
      </c>
      <c r="F337" s="15"/>
      <c r="G337" s="18"/>
      <c r="H337" s="15" t="s">
        <v>43</v>
      </c>
      <c r="J337" s="2" t="s">
        <v>14</v>
      </c>
      <c r="Q337" s="11"/>
      <c r="R337" s="12"/>
    </row>
    <row r="338" spans="1:18" customFormat="1" ht="15" x14ac:dyDescent="0.25">
      <c r="A338" s="13">
        <f>IF(J338&lt;&gt;"",COUNTA(J$1:J338),"")</f>
        <v>299</v>
      </c>
      <c r="B338" s="14" t="s">
        <v>662</v>
      </c>
      <c r="C338" s="15" t="s">
        <v>550</v>
      </c>
      <c r="D338" s="16" t="s">
        <v>42</v>
      </c>
      <c r="E338" s="21">
        <v>10</v>
      </c>
      <c r="F338" s="15"/>
      <c r="G338" s="18"/>
      <c r="H338" s="15" t="s">
        <v>43</v>
      </c>
      <c r="J338" s="2" t="s">
        <v>14</v>
      </c>
      <c r="Q338" s="11"/>
      <c r="R338" s="12"/>
    </row>
    <row r="339" spans="1:18" customFormat="1" ht="15" x14ac:dyDescent="0.25">
      <c r="A339" s="13">
        <f>IF(J339&lt;&gt;"",COUNTA(J$1:J339),"")</f>
        <v>300</v>
      </c>
      <c r="B339" s="14" t="s">
        <v>663</v>
      </c>
      <c r="C339" s="15" t="s">
        <v>552</v>
      </c>
      <c r="D339" s="16" t="s">
        <v>42</v>
      </c>
      <c r="E339" s="21">
        <v>39</v>
      </c>
      <c r="F339" s="15"/>
      <c r="G339" s="18"/>
      <c r="H339" s="15" t="s">
        <v>43</v>
      </c>
      <c r="J339" s="2" t="s">
        <v>14</v>
      </c>
      <c r="Q339" s="11"/>
      <c r="R339" s="12"/>
    </row>
    <row r="340" spans="1:18" customFormat="1" ht="15" x14ac:dyDescent="0.25">
      <c r="A340" s="39" t="s">
        <v>664</v>
      </c>
      <c r="B340" s="39"/>
      <c r="C340" s="39"/>
      <c r="D340" s="39"/>
      <c r="E340" s="39"/>
      <c r="F340" s="39"/>
      <c r="G340" s="39"/>
      <c r="H340" s="39"/>
      <c r="Q340" s="11"/>
      <c r="R340" s="12" t="s">
        <v>664</v>
      </c>
    </row>
    <row r="341" spans="1:18" customFormat="1" ht="33.75" x14ac:dyDescent="0.25">
      <c r="A341" s="13">
        <f>IF(J341&lt;&gt;"",COUNTA(J$1:J341),"")</f>
        <v>301</v>
      </c>
      <c r="B341" s="14" t="s">
        <v>665</v>
      </c>
      <c r="C341" s="15" t="s">
        <v>179</v>
      </c>
      <c r="D341" s="16" t="s">
        <v>12</v>
      </c>
      <c r="E341" s="19">
        <v>8.1000000000000003E-2</v>
      </c>
      <c r="F341" s="15"/>
      <c r="G341" s="18"/>
      <c r="H341" s="15" t="s">
        <v>666</v>
      </c>
      <c r="J341" s="2" t="s">
        <v>14</v>
      </c>
      <c r="Q341" s="11"/>
      <c r="R341" s="12"/>
    </row>
    <row r="342" spans="1:18" customFormat="1" ht="45" x14ac:dyDescent="0.25">
      <c r="A342" s="13">
        <f>IF(J342&lt;&gt;"",COUNTA(J$1:J342),"")</f>
        <v>302</v>
      </c>
      <c r="B342" s="14" t="s">
        <v>667</v>
      </c>
      <c r="C342" s="15" t="s">
        <v>182</v>
      </c>
      <c r="D342" s="16" t="s">
        <v>91</v>
      </c>
      <c r="E342" s="19">
        <v>8.5050000000000008</v>
      </c>
      <c r="F342" s="15"/>
      <c r="G342" s="18"/>
      <c r="H342" s="15" t="s">
        <v>43</v>
      </c>
      <c r="J342" s="2" t="s">
        <v>14</v>
      </c>
      <c r="Q342" s="11"/>
      <c r="R342" s="12"/>
    </row>
    <row r="343" spans="1:18" customFormat="1" ht="15" x14ac:dyDescent="0.25">
      <c r="A343" s="13">
        <f>IF(J343&lt;&gt;"",COUNTA(J$1:J343),"")</f>
        <v>303</v>
      </c>
      <c r="B343" s="14" t="s">
        <v>668</v>
      </c>
      <c r="C343" s="15" t="s">
        <v>184</v>
      </c>
      <c r="D343" s="16" t="s">
        <v>25</v>
      </c>
      <c r="E343" s="19">
        <v>0.16200000000000001</v>
      </c>
      <c r="F343" s="15"/>
      <c r="G343" s="18"/>
      <c r="H343" s="15" t="s">
        <v>669</v>
      </c>
      <c r="J343" s="2" t="s">
        <v>14</v>
      </c>
      <c r="Q343" s="11"/>
      <c r="R343" s="12"/>
    </row>
    <row r="344" spans="1:18" customFormat="1" ht="15" x14ac:dyDescent="0.25">
      <c r="A344" s="13">
        <f>IF(J344&lt;&gt;"",COUNTA(J$1:J344),"")</f>
        <v>304</v>
      </c>
      <c r="B344" s="14" t="s">
        <v>670</v>
      </c>
      <c r="C344" s="15" t="s">
        <v>187</v>
      </c>
      <c r="D344" s="16" t="s">
        <v>188</v>
      </c>
      <c r="E344" s="17">
        <v>1.62</v>
      </c>
      <c r="F344" s="15"/>
      <c r="G344" s="18"/>
      <c r="H344" s="15" t="s">
        <v>671</v>
      </c>
      <c r="J344" s="2" t="s">
        <v>14</v>
      </c>
      <c r="Q344" s="11"/>
      <c r="R344" s="12"/>
    </row>
    <row r="345" spans="1:18" customFormat="1" ht="22.5" x14ac:dyDescent="0.25">
      <c r="A345" s="13">
        <f>IF(J345&lt;&gt;"",COUNTA(J$1:J345),"")</f>
        <v>305</v>
      </c>
      <c r="B345" s="14" t="s">
        <v>672</v>
      </c>
      <c r="C345" s="15" t="s">
        <v>673</v>
      </c>
      <c r="D345" s="16" t="s">
        <v>25</v>
      </c>
      <c r="E345" s="17">
        <v>0.06</v>
      </c>
      <c r="F345" s="15"/>
      <c r="G345" s="18"/>
      <c r="H345" s="15" t="s">
        <v>674</v>
      </c>
      <c r="J345" s="2" t="s">
        <v>14</v>
      </c>
      <c r="Q345" s="11"/>
      <c r="R345" s="12"/>
    </row>
    <row r="346" spans="1:18" customFormat="1" ht="15" x14ac:dyDescent="0.25">
      <c r="A346" s="13">
        <f>IF(J346&lt;&gt;"",COUNTA(J$1:J346),"")</f>
        <v>306</v>
      </c>
      <c r="B346" s="14" t="s">
        <v>675</v>
      </c>
      <c r="C346" s="15" t="s">
        <v>174</v>
      </c>
      <c r="D346" s="16" t="s">
        <v>96</v>
      </c>
      <c r="E346" s="21">
        <v>6</v>
      </c>
      <c r="F346" s="15"/>
      <c r="G346" s="18"/>
      <c r="H346" s="15" t="s">
        <v>676</v>
      </c>
      <c r="J346" s="2" t="s">
        <v>14</v>
      </c>
      <c r="Q346" s="11"/>
      <c r="R346" s="12"/>
    </row>
    <row r="347" spans="1:18" customFormat="1" ht="45" x14ac:dyDescent="0.25">
      <c r="A347" s="13">
        <f>IF(J347&lt;&gt;"",COUNTA(J$1:J347),"")</f>
        <v>307</v>
      </c>
      <c r="B347" s="14" t="s">
        <v>677</v>
      </c>
      <c r="C347" s="15" t="s">
        <v>678</v>
      </c>
      <c r="D347" s="16" t="s">
        <v>118</v>
      </c>
      <c r="E347" s="22">
        <v>0.6</v>
      </c>
      <c r="F347" s="15"/>
      <c r="G347" s="18"/>
      <c r="H347" s="15" t="s">
        <v>679</v>
      </c>
      <c r="J347" s="2" t="s">
        <v>14</v>
      </c>
      <c r="Q347" s="11"/>
      <c r="R347" s="12"/>
    </row>
    <row r="348" spans="1:18" customFormat="1" ht="33.75" x14ac:dyDescent="0.25">
      <c r="A348" s="13">
        <f>IF(J348&lt;&gt;"",COUNTA(J$1:J348),"")</f>
        <v>308</v>
      </c>
      <c r="B348" s="14" t="s">
        <v>680</v>
      </c>
      <c r="C348" s="15" t="s">
        <v>114</v>
      </c>
      <c r="D348" s="16" t="s">
        <v>12</v>
      </c>
      <c r="E348" s="19">
        <v>4.2000000000000003E-2</v>
      </c>
      <c r="F348" s="15"/>
      <c r="G348" s="18"/>
      <c r="H348" s="15" t="s">
        <v>681</v>
      </c>
      <c r="J348" s="2" t="s">
        <v>14</v>
      </c>
      <c r="Q348" s="11"/>
      <c r="R348" s="12"/>
    </row>
    <row r="349" spans="1:18" customFormat="1" ht="33.75" x14ac:dyDescent="0.25">
      <c r="A349" s="13">
        <f>IF(J349&lt;&gt;"",COUNTA(J$1:J349),"")</f>
        <v>309</v>
      </c>
      <c r="B349" s="14" t="s">
        <v>682</v>
      </c>
      <c r="C349" s="15" t="s">
        <v>117</v>
      </c>
      <c r="D349" s="16" t="s">
        <v>118</v>
      </c>
      <c r="E349" s="22">
        <v>4.2</v>
      </c>
      <c r="F349" s="15"/>
      <c r="G349" s="18"/>
      <c r="H349" s="15" t="s">
        <v>683</v>
      </c>
      <c r="J349" s="2" t="s">
        <v>14</v>
      </c>
      <c r="Q349" s="11"/>
      <c r="R349" s="12"/>
    </row>
    <row r="350" spans="1:18" customFormat="1" ht="67.5" x14ac:dyDescent="0.25">
      <c r="A350" s="13">
        <f>IF(J350&lt;&gt;"",COUNTA(J$1:J350),"")</f>
        <v>310</v>
      </c>
      <c r="B350" s="14" t="s">
        <v>684</v>
      </c>
      <c r="C350" s="15" t="s">
        <v>121</v>
      </c>
      <c r="D350" s="16" t="s">
        <v>78</v>
      </c>
      <c r="E350" s="17">
        <v>0.21</v>
      </c>
      <c r="F350" s="15"/>
      <c r="G350" s="18"/>
      <c r="H350" s="15" t="s">
        <v>685</v>
      </c>
      <c r="J350" s="2" t="s">
        <v>14</v>
      </c>
      <c r="Q350" s="11"/>
      <c r="R350" s="12"/>
    </row>
    <row r="351" spans="1:18" customFormat="1" ht="15" x14ac:dyDescent="0.25">
      <c r="A351" s="39" t="s">
        <v>516</v>
      </c>
      <c r="B351" s="39"/>
      <c r="C351" s="39"/>
      <c r="D351" s="39"/>
      <c r="E351" s="39"/>
      <c r="F351" s="39"/>
      <c r="G351" s="39"/>
      <c r="H351" s="39"/>
      <c r="Q351" s="11"/>
      <c r="R351" s="12" t="s">
        <v>516</v>
      </c>
    </row>
    <row r="352" spans="1:18" customFormat="1" ht="22.5" x14ac:dyDescent="0.25">
      <c r="A352" s="13">
        <f>IF(J352&lt;&gt;"",COUNTA(J$1:J352),"")</f>
        <v>311</v>
      </c>
      <c r="B352" s="14" t="s">
        <v>686</v>
      </c>
      <c r="C352" s="15" t="s">
        <v>192</v>
      </c>
      <c r="D352" s="16" t="s">
        <v>12</v>
      </c>
      <c r="E352" s="19">
        <v>2.8000000000000001E-2</v>
      </c>
      <c r="F352" s="15"/>
      <c r="G352" s="18"/>
      <c r="H352" s="15" t="s">
        <v>687</v>
      </c>
      <c r="J352" s="2" t="s">
        <v>14</v>
      </c>
      <c r="Q352" s="11"/>
      <c r="R352" s="12"/>
    </row>
    <row r="353" spans="1:18" customFormat="1" ht="33.75" x14ac:dyDescent="0.25">
      <c r="A353" s="13">
        <f>IF(J353&lt;&gt;"",COUNTA(J$1:J353),"")</f>
        <v>312</v>
      </c>
      <c r="B353" s="14" t="s">
        <v>688</v>
      </c>
      <c r="C353" s="15" t="s">
        <v>689</v>
      </c>
      <c r="D353" s="16" t="s">
        <v>91</v>
      </c>
      <c r="E353" s="22">
        <v>2.8</v>
      </c>
      <c r="F353" s="15"/>
      <c r="G353" s="18"/>
      <c r="H353" s="15" t="s">
        <v>43</v>
      </c>
      <c r="J353" s="2" t="s">
        <v>14</v>
      </c>
      <c r="Q353" s="11"/>
      <c r="R353" s="12"/>
    </row>
    <row r="354" spans="1:18" customFormat="1" ht="33.75" x14ac:dyDescent="0.25">
      <c r="A354" s="13">
        <f>IF(J354&lt;&gt;"",COUNTA(J$1:J354),"")</f>
        <v>313</v>
      </c>
      <c r="B354" s="14" t="s">
        <v>690</v>
      </c>
      <c r="C354" s="15" t="s">
        <v>197</v>
      </c>
      <c r="D354" s="16" t="s">
        <v>198</v>
      </c>
      <c r="E354" s="21">
        <v>1</v>
      </c>
      <c r="F354" s="15"/>
      <c r="G354" s="18"/>
      <c r="H354" s="15" t="s">
        <v>43</v>
      </c>
      <c r="J354" s="2" t="s">
        <v>14</v>
      </c>
      <c r="Q354" s="11"/>
      <c r="R354" s="12"/>
    </row>
    <row r="355" spans="1:18" customFormat="1" ht="22.5" x14ac:dyDescent="0.25">
      <c r="A355" s="13">
        <f>IF(J355&lt;&gt;"",COUNTA(J$1:J355),"")</f>
        <v>314</v>
      </c>
      <c r="B355" s="14" t="s">
        <v>691</v>
      </c>
      <c r="C355" s="15" t="s">
        <v>200</v>
      </c>
      <c r="D355" s="16" t="s">
        <v>118</v>
      </c>
      <c r="E355" s="22">
        <v>0.1</v>
      </c>
      <c r="F355" s="15"/>
      <c r="G355" s="18"/>
      <c r="H355" s="15" t="s">
        <v>201</v>
      </c>
      <c r="J355" s="2" t="s">
        <v>14</v>
      </c>
      <c r="Q355" s="11"/>
      <c r="R355" s="12"/>
    </row>
    <row r="356" spans="1:18" customFormat="1" ht="15" x14ac:dyDescent="0.25">
      <c r="A356" s="13">
        <f>IF(J356&lt;&gt;"",COUNTA(J$1:J356),"")</f>
        <v>315</v>
      </c>
      <c r="B356" s="14" t="s">
        <v>692</v>
      </c>
      <c r="C356" s="15" t="s">
        <v>203</v>
      </c>
      <c r="D356" s="16" t="s">
        <v>198</v>
      </c>
      <c r="E356" s="21">
        <v>1</v>
      </c>
      <c r="F356" s="15"/>
      <c r="G356" s="18"/>
      <c r="H356" s="15" t="s">
        <v>43</v>
      </c>
      <c r="J356" s="2" t="s">
        <v>14</v>
      </c>
      <c r="Q356" s="11"/>
      <c r="R356" s="12"/>
    </row>
    <row r="357" spans="1:18" customFormat="1" ht="15" x14ac:dyDescent="0.25">
      <c r="A357" s="13">
        <f>IF(J357&lt;&gt;"",COUNTA(J$1:J357),"")</f>
        <v>316</v>
      </c>
      <c r="B357" s="14" t="s">
        <v>693</v>
      </c>
      <c r="C357" s="15" t="s">
        <v>208</v>
      </c>
      <c r="D357" s="16" t="s">
        <v>25</v>
      </c>
      <c r="E357" s="19">
        <v>5.6000000000000001E-2</v>
      </c>
      <c r="F357" s="15"/>
      <c r="G357" s="18"/>
      <c r="H357" s="15" t="s">
        <v>694</v>
      </c>
      <c r="J357" s="2" t="s">
        <v>14</v>
      </c>
      <c r="Q357" s="11"/>
      <c r="R357" s="12"/>
    </row>
    <row r="358" spans="1:18" customFormat="1" ht="22.5" x14ac:dyDescent="0.25">
      <c r="A358" s="13">
        <f>IF(J358&lt;&gt;"",COUNTA(J$1:J358),"")</f>
        <v>317</v>
      </c>
      <c r="B358" s="14" t="s">
        <v>695</v>
      </c>
      <c r="C358" s="15" t="s">
        <v>211</v>
      </c>
      <c r="D358" s="16" t="s">
        <v>96</v>
      </c>
      <c r="E358" s="19">
        <v>6.2720000000000002</v>
      </c>
      <c r="F358" s="15"/>
      <c r="G358" s="18"/>
      <c r="H358" s="15" t="s">
        <v>43</v>
      </c>
      <c r="J358" s="2" t="s">
        <v>14</v>
      </c>
      <c r="Q358" s="11"/>
      <c r="R358" s="12"/>
    </row>
    <row r="359" spans="1:18" customFormat="1" ht="15" x14ac:dyDescent="0.25">
      <c r="A359" s="13">
        <f>IF(J359&lt;&gt;"",COUNTA(J$1:J359),"")</f>
        <v>318</v>
      </c>
      <c r="B359" s="14" t="s">
        <v>696</v>
      </c>
      <c r="C359" s="15" t="s">
        <v>184</v>
      </c>
      <c r="D359" s="16" t="s">
        <v>25</v>
      </c>
      <c r="E359" s="19">
        <v>5.6000000000000001E-2</v>
      </c>
      <c r="F359" s="15"/>
      <c r="G359" s="18"/>
      <c r="H359" s="15" t="s">
        <v>697</v>
      </c>
      <c r="J359" s="2" t="s">
        <v>14</v>
      </c>
      <c r="Q359" s="11"/>
      <c r="R359" s="12"/>
    </row>
    <row r="360" spans="1:18" customFormat="1" ht="15" x14ac:dyDescent="0.25">
      <c r="A360" s="13">
        <f>IF(J360&lt;&gt;"",COUNTA(J$1:J360),"")</f>
        <v>319</v>
      </c>
      <c r="B360" s="14" t="s">
        <v>698</v>
      </c>
      <c r="C360" s="15" t="s">
        <v>187</v>
      </c>
      <c r="D360" s="16" t="s">
        <v>188</v>
      </c>
      <c r="E360" s="22">
        <v>5.6</v>
      </c>
      <c r="F360" s="15"/>
      <c r="G360" s="18"/>
      <c r="H360" s="15" t="s">
        <v>43</v>
      </c>
      <c r="J360" s="2" t="s">
        <v>14</v>
      </c>
      <c r="Q360" s="11"/>
      <c r="R360" s="12"/>
    </row>
    <row r="361" spans="1:18" customFormat="1" ht="33.75" x14ac:dyDescent="0.25">
      <c r="A361" s="13">
        <f>IF(J361&lt;&gt;"",COUNTA(J$1:J361),"")</f>
        <v>320</v>
      </c>
      <c r="B361" s="14" t="s">
        <v>699</v>
      </c>
      <c r="C361" s="15" t="s">
        <v>179</v>
      </c>
      <c r="D361" s="16" t="s">
        <v>12</v>
      </c>
      <c r="E361" s="24">
        <v>3.3999999999999998E-3</v>
      </c>
      <c r="F361" s="15"/>
      <c r="G361" s="18"/>
      <c r="H361" s="15" t="s">
        <v>700</v>
      </c>
      <c r="J361" s="2" t="s">
        <v>14</v>
      </c>
      <c r="Q361" s="11"/>
      <c r="R361" s="12"/>
    </row>
    <row r="362" spans="1:18" customFormat="1" ht="45" x14ac:dyDescent="0.25">
      <c r="A362" s="13">
        <f>IF(J362&lt;&gt;"",COUNTA(J$1:J362),"")</f>
        <v>321</v>
      </c>
      <c r="B362" s="14" t="s">
        <v>701</v>
      </c>
      <c r="C362" s="15" t="s">
        <v>182</v>
      </c>
      <c r="D362" s="16" t="s">
        <v>91</v>
      </c>
      <c r="E362" s="19">
        <v>0.35699999999999998</v>
      </c>
      <c r="F362" s="15"/>
      <c r="G362" s="18"/>
      <c r="H362" s="15" t="s">
        <v>43</v>
      </c>
      <c r="J362" s="2" t="s">
        <v>14</v>
      </c>
      <c r="Q362" s="11"/>
      <c r="R362" s="12"/>
    </row>
    <row r="363" spans="1:18" customFormat="1" ht="15" x14ac:dyDescent="0.25">
      <c r="A363" s="39" t="s">
        <v>702</v>
      </c>
      <c r="B363" s="39"/>
      <c r="C363" s="39"/>
      <c r="D363" s="39"/>
      <c r="E363" s="39"/>
      <c r="F363" s="39"/>
      <c r="G363" s="39"/>
      <c r="H363" s="39"/>
      <c r="Q363" s="11"/>
      <c r="R363" s="12" t="s">
        <v>702</v>
      </c>
    </row>
    <row r="364" spans="1:18" customFormat="1" ht="33.75" x14ac:dyDescent="0.25">
      <c r="A364" s="13">
        <f>IF(J364&lt;&gt;"",COUNTA(J$1:J364),"")</f>
        <v>322</v>
      </c>
      <c r="B364" s="14" t="s">
        <v>703</v>
      </c>
      <c r="C364" s="15" t="s">
        <v>351</v>
      </c>
      <c r="D364" s="16" t="s">
        <v>29</v>
      </c>
      <c r="E364" s="17">
        <v>0.12</v>
      </c>
      <c r="F364" s="15"/>
      <c r="G364" s="18"/>
      <c r="H364" s="15" t="s">
        <v>704</v>
      </c>
      <c r="J364" s="2" t="s">
        <v>14</v>
      </c>
      <c r="Q364" s="11"/>
      <c r="R364" s="12"/>
    </row>
    <row r="365" spans="1:18" customFormat="1" ht="33.75" x14ac:dyDescent="0.25">
      <c r="A365" s="13">
        <f>IF(J365&lt;&gt;"",COUNTA(J$1:J365),"")</f>
        <v>323</v>
      </c>
      <c r="B365" s="14" t="s">
        <v>705</v>
      </c>
      <c r="C365" s="15" t="s">
        <v>353</v>
      </c>
      <c r="D365" s="16" t="s">
        <v>258</v>
      </c>
      <c r="E365" s="21">
        <v>12</v>
      </c>
      <c r="F365" s="15"/>
      <c r="G365" s="18"/>
      <c r="H365" s="15" t="s">
        <v>43</v>
      </c>
      <c r="J365" s="2" t="s">
        <v>14</v>
      </c>
      <c r="Q365" s="11"/>
      <c r="R365" s="12"/>
    </row>
    <row r="366" spans="1:18" customFormat="1" ht="15" x14ac:dyDescent="0.25">
      <c r="A366" s="13">
        <f>IF(J366&lt;&gt;"",COUNTA(J$1:J366),"")</f>
        <v>324</v>
      </c>
      <c r="B366" s="14" t="s">
        <v>706</v>
      </c>
      <c r="C366" s="15" t="s">
        <v>314</v>
      </c>
      <c r="D366" s="16" t="s">
        <v>29</v>
      </c>
      <c r="E366" s="17">
        <v>0.01</v>
      </c>
      <c r="F366" s="15"/>
      <c r="G366" s="18"/>
      <c r="H366" s="15" t="s">
        <v>222</v>
      </c>
      <c r="J366" s="2" t="s">
        <v>14</v>
      </c>
      <c r="Q366" s="11"/>
      <c r="R366" s="12"/>
    </row>
    <row r="367" spans="1:18" customFormat="1" ht="22.5" x14ac:dyDescent="0.25">
      <c r="A367" s="13">
        <f>IF(J367&lt;&gt;"",COUNTA(J$1:J367),"")</f>
        <v>325</v>
      </c>
      <c r="B367" s="14" t="s">
        <v>707</v>
      </c>
      <c r="C367" s="15" t="s">
        <v>359</v>
      </c>
      <c r="D367" s="16" t="s">
        <v>29</v>
      </c>
      <c r="E367" s="17">
        <v>0.01</v>
      </c>
      <c r="F367" s="15"/>
      <c r="G367" s="18"/>
      <c r="H367" s="15" t="s">
        <v>222</v>
      </c>
      <c r="J367" s="2" t="s">
        <v>14</v>
      </c>
      <c r="Q367" s="11"/>
      <c r="R367" s="12"/>
    </row>
    <row r="368" spans="1:18" customFormat="1" ht="22.5" x14ac:dyDescent="0.25">
      <c r="A368" s="13">
        <f>IF(J368&lt;&gt;"",COUNTA(J$1:J368),"")</f>
        <v>326</v>
      </c>
      <c r="B368" s="14" t="s">
        <v>708</v>
      </c>
      <c r="C368" s="15" t="s">
        <v>567</v>
      </c>
      <c r="D368" s="16" t="s">
        <v>42</v>
      </c>
      <c r="E368" s="21">
        <v>1</v>
      </c>
      <c r="F368" s="15"/>
      <c r="G368" s="18"/>
      <c r="H368" s="15" t="s">
        <v>43</v>
      </c>
      <c r="J368" s="2" t="s">
        <v>14</v>
      </c>
      <c r="Q368" s="11"/>
      <c r="R368" s="12"/>
    </row>
    <row r="369" spans="1:18" customFormat="1" ht="33.75" x14ac:dyDescent="0.25">
      <c r="A369" s="13">
        <f>IF(J369&lt;&gt;"",COUNTA(J$1:J369),"")</f>
        <v>327</v>
      </c>
      <c r="B369" s="14" t="s">
        <v>709</v>
      </c>
      <c r="C369" s="15" t="s">
        <v>281</v>
      </c>
      <c r="D369" s="16" t="s">
        <v>25</v>
      </c>
      <c r="E369" s="17">
        <v>0.15</v>
      </c>
      <c r="F369" s="15"/>
      <c r="G369" s="18"/>
      <c r="H369" s="15" t="s">
        <v>710</v>
      </c>
      <c r="J369" s="2" t="s">
        <v>14</v>
      </c>
      <c r="Q369" s="11"/>
      <c r="R369" s="12"/>
    </row>
    <row r="370" spans="1:18" customFormat="1" ht="33.75" x14ac:dyDescent="0.25">
      <c r="A370" s="13">
        <f>IF(J370&lt;&gt;"",COUNTA(J$1:J370),"")</f>
        <v>328</v>
      </c>
      <c r="B370" s="14" t="s">
        <v>711</v>
      </c>
      <c r="C370" s="15" t="s">
        <v>268</v>
      </c>
      <c r="D370" s="16" t="s">
        <v>25</v>
      </c>
      <c r="E370" s="17">
        <v>0.15</v>
      </c>
      <c r="F370" s="15"/>
      <c r="G370" s="18"/>
      <c r="H370" s="15" t="s">
        <v>712</v>
      </c>
      <c r="J370" s="2" t="s">
        <v>14</v>
      </c>
      <c r="Q370" s="11"/>
      <c r="R370" s="12"/>
    </row>
    <row r="371" spans="1:18" customFormat="1" ht="15" x14ac:dyDescent="0.25">
      <c r="A371" s="13">
        <f>IF(J371&lt;&gt;"",COUNTA(J$1:J371),"")</f>
        <v>329</v>
      </c>
      <c r="B371" s="14" t="s">
        <v>713</v>
      </c>
      <c r="C371" s="15" t="s">
        <v>285</v>
      </c>
      <c r="D371" s="16" t="s">
        <v>96</v>
      </c>
      <c r="E371" s="22">
        <v>15.3</v>
      </c>
      <c r="F371" s="15"/>
      <c r="G371" s="18"/>
      <c r="H371" s="15" t="s">
        <v>714</v>
      </c>
      <c r="J371" s="2" t="s">
        <v>14</v>
      </c>
      <c r="Q371" s="11"/>
      <c r="R371" s="12"/>
    </row>
    <row r="372" spans="1:18" customFormat="1" ht="33.75" x14ac:dyDescent="0.25">
      <c r="A372" s="13">
        <f>IF(J372&lt;&gt;"",COUNTA(J$1:J372),"")</f>
        <v>330</v>
      </c>
      <c r="B372" s="14" t="s">
        <v>715</v>
      </c>
      <c r="C372" s="15" t="s">
        <v>288</v>
      </c>
      <c r="D372" s="16" t="s">
        <v>25</v>
      </c>
      <c r="E372" s="17">
        <v>0.43</v>
      </c>
      <c r="F372" s="15"/>
      <c r="G372" s="18"/>
      <c r="H372" s="15" t="s">
        <v>716</v>
      </c>
      <c r="J372" s="2" t="s">
        <v>14</v>
      </c>
      <c r="Q372" s="11"/>
      <c r="R372" s="12"/>
    </row>
    <row r="373" spans="1:18" customFormat="1" ht="33.75" x14ac:dyDescent="0.25">
      <c r="A373" s="13">
        <f>IF(J373&lt;&gt;"",COUNTA(J$1:J373),"")</f>
        <v>331</v>
      </c>
      <c r="B373" s="14" t="s">
        <v>717</v>
      </c>
      <c r="C373" s="15" t="s">
        <v>291</v>
      </c>
      <c r="D373" s="16" t="s">
        <v>96</v>
      </c>
      <c r="E373" s="17">
        <v>43.86</v>
      </c>
      <c r="F373" s="15"/>
      <c r="G373" s="18"/>
      <c r="H373" s="15" t="s">
        <v>718</v>
      </c>
      <c r="J373" s="2" t="s">
        <v>14</v>
      </c>
      <c r="Q373" s="11"/>
      <c r="R373" s="12"/>
    </row>
    <row r="374" spans="1:18" customFormat="1" ht="45" x14ac:dyDescent="0.25">
      <c r="A374" s="13">
        <f>IF(J374&lt;&gt;"",COUNTA(J$1:J374),"")</f>
        <v>332</v>
      </c>
      <c r="B374" s="14" t="s">
        <v>719</v>
      </c>
      <c r="C374" s="15" t="s">
        <v>274</v>
      </c>
      <c r="D374" s="16" t="s">
        <v>25</v>
      </c>
      <c r="E374" s="17">
        <v>0.57999999999999996</v>
      </c>
      <c r="F374" s="15"/>
      <c r="G374" s="18"/>
      <c r="H374" s="15" t="s">
        <v>720</v>
      </c>
      <c r="J374" s="2" t="s">
        <v>14</v>
      </c>
      <c r="Q374" s="11"/>
      <c r="R374" s="12"/>
    </row>
    <row r="375" spans="1:18" customFormat="1" ht="22.5" x14ac:dyDescent="0.25">
      <c r="A375" s="13">
        <f>IF(J375&lt;&gt;"",COUNTA(J$1:J375),"")</f>
        <v>333</v>
      </c>
      <c r="B375" s="14" t="s">
        <v>721</v>
      </c>
      <c r="C375" s="15" t="s">
        <v>298</v>
      </c>
      <c r="D375" s="16" t="s">
        <v>299</v>
      </c>
      <c r="E375" s="23">
        <v>5.9159999999999997E-2</v>
      </c>
      <c r="F375" s="15"/>
      <c r="G375" s="18"/>
      <c r="H375" s="15" t="s">
        <v>722</v>
      </c>
      <c r="J375" s="2" t="s">
        <v>14</v>
      </c>
      <c r="Q375" s="11"/>
      <c r="R375" s="12"/>
    </row>
    <row r="376" spans="1:18" customFormat="1" ht="22.5" x14ac:dyDescent="0.25">
      <c r="A376" s="13">
        <f>IF(J376&lt;&gt;"",COUNTA(J$1:J376),"")</f>
        <v>334</v>
      </c>
      <c r="B376" s="14" t="s">
        <v>723</v>
      </c>
      <c r="C376" s="15" t="s">
        <v>302</v>
      </c>
      <c r="D376" s="16" t="s">
        <v>78</v>
      </c>
      <c r="E376" s="24">
        <v>4.4999999999999997E-3</v>
      </c>
      <c r="F376" s="15"/>
      <c r="G376" s="18"/>
      <c r="H376" s="15" t="s">
        <v>724</v>
      </c>
      <c r="J376" s="2" t="s">
        <v>14</v>
      </c>
      <c r="Q376" s="11"/>
      <c r="R376" s="12"/>
    </row>
    <row r="377" spans="1:18" customFormat="1" ht="22.5" x14ac:dyDescent="0.25">
      <c r="A377" s="13">
        <f>IF(J377&lt;&gt;"",COUNTA(J$1:J377),"")</f>
        <v>335</v>
      </c>
      <c r="B377" s="14" t="s">
        <v>725</v>
      </c>
      <c r="C377" s="15" t="s">
        <v>305</v>
      </c>
      <c r="D377" s="16" t="s">
        <v>78</v>
      </c>
      <c r="E377" s="23">
        <v>4.6800000000000001E-3</v>
      </c>
      <c r="F377" s="15"/>
      <c r="G377" s="18"/>
      <c r="H377" s="15" t="s">
        <v>43</v>
      </c>
      <c r="J377" s="2" t="s">
        <v>14</v>
      </c>
      <c r="Q377" s="11"/>
      <c r="R377" s="12"/>
    </row>
    <row r="378" spans="1:18" customFormat="1" ht="33.75" x14ac:dyDescent="0.25">
      <c r="A378" s="13">
        <f>IF(J378&lt;&gt;"",COUNTA(J$1:J378),"")</f>
        <v>336</v>
      </c>
      <c r="B378" s="14" t="s">
        <v>726</v>
      </c>
      <c r="C378" s="15" t="s">
        <v>307</v>
      </c>
      <c r="D378" s="16" t="s">
        <v>308</v>
      </c>
      <c r="E378" s="17">
        <v>0.14000000000000001</v>
      </c>
      <c r="F378" s="15"/>
      <c r="G378" s="18"/>
      <c r="H378" s="15" t="s">
        <v>727</v>
      </c>
      <c r="J378" s="2" t="s">
        <v>14</v>
      </c>
      <c r="Q378" s="11"/>
      <c r="R378" s="12"/>
    </row>
    <row r="379" spans="1:18" customFormat="1" ht="33.75" x14ac:dyDescent="0.25">
      <c r="A379" s="13">
        <f>IF(J379&lt;&gt;"",COUNTA(J$1:J379),"")</f>
        <v>337</v>
      </c>
      <c r="B379" s="14" t="s">
        <v>728</v>
      </c>
      <c r="C379" s="15" t="s">
        <v>311</v>
      </c>
      <c r="D379" s="16" t="s">
        <v>308</v>
      </c>
      <c r="E379" s="17">
        <v>0.14000000000000001</v>
      </c>
      <c r="F379" s="15"/>
      <c r="G379" s="18"/>
      <c r="H379" s="15" t="s">
        <v>727</v>
      </c>
      <c r="J379" s="2" t="s">
        <v>14</v>
      </c>
      <c r="Q379" s="11"/>
      <c r="R379" s="12"/>
    </row>
    <row r="380" spans="1:18" customFormat="1" ht="15" x14ac:dyDescent="0.25">
      <c r="A380" s="13">
        <f>IF(J380&lt;&gt;"",COUNTA(J$1:J380),"")</f>
        <v>338</v>
      </c>
      <c r="B380" s="14" t="s">
        <v>729</v>
      </c>
      <c r="C380" s="15" t="s">
        <v>314</v>
      </c>
      <c r="D380" s="16" t="s">
        <v>29</v>
      </c>
      <c r="E380" s="17">
        <v>0.14000000000000001</v>
      </c>
      <c r="F380" s="15"/>
      <c r="G380" s="18"/>
      <c r="H380" s="15" t="s">
        <v>727</v>
      </c>
      <c r="J380" s="2" t="s">
        <v>14</v>
      </c>
      <c r="Q380" s="11"/>
      <c r="R380" s="12"/>
    </row>
    <row r="381" spans="1:18" customFormat="1" ht="22.5" x14ac:dyDescent="0.25">
      <c r="A381" s="13">
        <f>IF(J381&lt;&gt;"",COUNTA(J$1:J381),"")</f>
        <v>339</v>
      </c>
      <c r="B381" s="14" t="s">
        <v>730</v>
      </c>
      <c r="C381" s="15" t="s">
        <v>316</v>
      </c>
      <c r="D381" s="16" t="s">
        <v>29</v>
      </c>
      <c r="E381" s="17">
        <v>0.14000000000000001</v>
      </c>
      <c r="F381" s="15"/>
      <c r="G381" s="18"/>
      <c r="H381" s="15" t="s">
        <v>727</v>
      </c>
      <c r="J381" s="2" t="s">
        <v>14</v>
      </c>
      <c r="Q381" s="11"/>
      <c r="R381" s="12"/>
    </row>
    <row r="382" spans="1:18" customFormat="1" ht="22.5" x14ac:dyDescent="0.25">
      <c r="A382" s="13">
        <f>IF(J382&lt;&gt;"",COUNTA(J$1:J382),"")</f>
        <v>340</v>
      </c>
      <c r="B382" s="14" t="s">
        <v>731</v>
      </c>
      <c r="C382" s="15" t="s">
        <v>318</v>
      </c>
      <c r="D382" s="16" t="s">
        <v>42</v>
      </c>
      <c r="E382" s="21">
        <v>14</v>
      </c>
      <c r="F382" s="15"/>
      <c r="G382" s="18"/>
      <c r="H382" s="15" t="s">
        <v>43</v>
      </c>
      <c r="J382" s="2" t="s">
        <v>14</v>
      </c>
      <c r="Q382" s="11"/>
      <c r="R382" s="12"/>
    </row>
    <row r="383" spans="1:18" customFormat="1" ht="22.5" x14ac:dyDescent="0.25">
      <c r="A383" s="13">
        <f>IF(J383&lt;&gt;"",COUNTA(J$1:J383),"")</f>
        <v>341</v>
      </c>
      <c r="B383" s="14" t="s">
        <v>732</v>
      </c>
      <c r="C383" s="15" t="s">
        <v>321</v>
      </c>
      <c r="D383" s="16" t="s">
        <v>29</v>
      </c>
      <c r="E383" s="17">
        <v>0.14000000000000001</v>
      </c>
      <c r="F383" s="15"/>
      <c r="G383" s="18"/>
      <c r="H383" s="15" t="s">
        <v>727</v>
      </c>
      <c r="J383" s="2" t="s">
        <v>14</v>
      </c>
      <c r="Q383" s="11"/>
      <c r="R383" s="12"/>
    </row>
    <row r="384" spans="1:18" customFormat="1" ht="22.5" x14ac:dyDescent="0.25">
      <c r="A384" s="13">
        <f>IF(J384&lt;&gt;"",COUNTA(J$1:J384),"")</f>
        <v>342</v>
      </c>
      <c r="B384" s="14" t="s">
        <v>733</v>
      </c>
      <c r="C384" s="15" t="s">
        <v>323</v>
      </c>
      <c r="D384" s="16" t="s">
        <v>29</v>
      </c>
      <c r="E384" s="17">
        <v>0.14000000000000001</v>
      </c>
      <c r="F384" s="15"/>
      <c r="G384" s="18"/>
      <c r="H384" s="15" t="s">
        <v>727</v>
      </c>
      <c r="J384" s="2" t="s">
        <v>14</v>
      </c>
      <c r="Q384" s="11"/>
      <c r="R384" s="12"/>
    </row>
    <row r="385" spans="1:18" customFormat="1" ht="15" x14ac:dyDescent="0.25">
      <c r="A385" s="13">
        <f>IF(J385&lt;&gt;"",COUNTA(J$1:J385),"")</f>
        <v>343</v>
      </c>
      <c r="B385" s="14" t="s">
        <v>734</v>
      </c>
      <c r="C385" s="15" t="s">
        <v>325</v>
      </c>
      <c r="D385" s="16" t="s">
        <v>42</v>
      </c>
      <c r="E385" s="21">
        <v>3</v>
      </c>
      <c r="F385" s="15"/>
      <c r="G385" s="18"/>
      <c r="H385" s="15" t="s">
        <v>43</v>
      </c>
      <c r="J385" s="2" t="s">
        <v>14</v>
      </c>
      <c r="Q385" s="11"/>
      <c r="R385" s="12"/>
    </row>
    <row r="386" spans="1:18" customFormat="1" ht="33.75" x14ac:dyDescent="0.25">
      <c r="A386" s="13">
        <f>IF(J386&lt;&gt;"",COUNTA(J$1:J386),"")</f>
        <v>344</v>
      </c>
      <c r="B386" s="14" t="s">
        <v>735</v>
      </c>
      <c r="C386" s="15" t="s">
        <v>281</v>
      </c>
      <c r="D386" s="16" t="s">
        <v>25</v>
      </c>
      <c r="E386" s="17">
        <v>0.15</v>
      </c>
      <c r="F386" s="15"/>
      <c r="G386" s="18"/>
      <c r="H386" s="15" t="s">
        <v>710</v>
      </c>
      <c r="J386" s="2" t="s">
        <v>14</v>
      </c>
      <c r="Q386" s="11"/>
      <c r="R386" s="12"/>
    </row>
    <row r="387" spans="1:18" customFormat="1" ht="33.75" x14ac:dyDescent="0.25">
      <c r="A387" s="13">
        <f>IF(J387&lt;&gt;"",COUNTA(J$1:J387),"")</f>
        <v>345</v>
      </c>
      <c r="B387" s="14" t="s">
        <v>736</v>
      </c>
      <c r="C387" s="15" t="s">
        <v>268</v>
      </c>
      <c r="D387" s="16" t="s">
        <v>25</v>
      </c>
      <c r="E387" s="17">
        <v>0.15</v>
      </c>
      <c r="F387" s="15"/>
      <c r="G387" s="18"/>
      <c r="H387" s="15" t="s">
        <v>712</v>
      </c>
      <c r="J387" s="2" t="s">
        <v>14</v>
      </c>
      <c r="Q387" s="11"/>
      <c r="R387" s="12"/>
    </row>
    <row r="388" spans="1:18" customFormat="1" ht="15" x14ac:dyDescent="0.25">
      <c r="A388" s="13">
        <f>IF(J388&lt;&gt;"",COUNTA(J$1:J388),"")</f>
        <v>346</v>
      </c>
      <c r="B388" s="14" t="s">
        <v>737</v>
      </c>
      <c r="C388" s="15" t="s">
        <v>285</v>
      </c>
      <c r="D388" s="16" t="s">
        <v>96</v>
      </c>
      <c r="E388" s="22">
        <v>15.3</v>
      </c>
      <c r="F388" s="15"/>
      <c r="G388" s="18"/>
      <c r="H388" s="15" t="s">
        <v>714</v>
      </c>
      <c r="J388" s="2" t="s">
        <v>14</v>
      </c>
      <c r="Q388" s="11"/>
      <c r="R388" s="12"/>
    </row>
    <row r="389" spans="1:18" customFormat="1" ht="45" x14ac:dyDescent="0.25">
      <c r="A389" s="13">
        <f>IF(J389&lt;&gt;"",COUNTA(J$1:J389),"")</f>
        <v>347</v>
      </c>
      <c r="B389" s="14" t="s">
        <v>738</v>
      </c>
      <c r="C389" s="15" t="s">
        <v>371</v>
      </c>
      <c r="D389" s="16" t="s">
        <v>25</v>
      </c>
      <c r="E389" s="17">
        <v>0.15</v>
      </c>
      <c r="F389" s="15"/>
      <c r="G389" s="18"/>
      <c r="H389" s="15" t="s">
        <v>712</v>
      </c>
      <c r="J389" s="2" t="s">
        <v>14</v>
      </c>
      <c r="Q389" s="11"/>
      <c r="R389" s="12"/>
    </row>
    <row r="390" spans="1:18" customFormat="1" ht="15" x14ac:dyDescent="0.25">
      <c r="A390" s="13">
        <f>IF(J390&lt;&gt;"",COUNTA(J$1:J390),"")</f>
        <v>348</v>
      </c>
      <c r="B390" s="14" t="s">
        <v>739</v>
      </c>
      <c r="C390" s="15" t="s">
        <v>740</v>
      </c>
      <c r="D390" s="16" t="s">
        <v>25</v>
      </c>
      <c r="E390" s="17">
        <v>2.25</v>
      </c>
      <c r="F390" s="15"/>
      <c r="G390" s="18"/>
      <c r="H390" s="15" t="s">
        <v>741</v>
      </c>
      <c r="J390" s="2" t="s">
        <v>14</v>
      </c>
      <c r="Q390" s="11"/>
      <c r="R390" s="12"/>
    </row>
    <row r="391" spans="1:18" customFormat="1" ht="15" x14ac:dyDescent="0.25">
      <c r="A391" s="13">
        <f>IF(J391&lt;&gt;"",COUNTA(J$1:J391),"")</f>
        <v>349</v>
      </c>
      <c r="B391" s="14" t="s">
        <v>742</v>
      </c>
      <c r="C391" s="15" t="s">
        <v>334</v>
      </c>
      <c r="D391" s="16" t="s">
        <v>299</v>
      </c>
      <c r="E391" s="24">
        <v>0.24479999999999999</v>
      </c>
      <c r="F391" s="15"/>
      <c r="G391" s="18"/>
      <c r="H391" s="15" t="s">
        <v>743</v>
      </c>
      <c r="J391" s="2" t="s">
        <v>14</v>
      </c>
      <c r="Q391" s="11"/>
      <c r="R391" s="12"/>
    </row>
    <row r="392" spans="1:18" customFormat="1" ht="22.5" x14ac:dyDescent="0.25">
      <c r="A392" s="13">
        <f>IF(J392&lt;&gt;"",COUNTA(J$1:J392),"")</f>
        <v>350</v>
      </c>
      <c r="B392" s="14" t="s">
        <v>744</v>
      </c>
      <c r="C392" s="15" t="s">
        <v>302</v>
      </c>
      <c r="D392" s="16" t="s">
        <v>78</v>
      </c>
      <c r="E392" s="24">
        <v>4.4999999999999997E-3</v>
      </c>
      <c r="F392" s="15"/>
      <c r="G392" s="18"/>
      <c r="H392" s="15" t="s">
        <v>724</v>
      </c>
      <c r="J392" s="2" t="s">
        <v>14</v>
      </c>
      <c r="Q392" s="11"/>
      <c r="R392" s="12"/>
    </row>
    <row r="393" spans="1:18" customFormat="1" ht="22.5" x14ac:dyDescent="0.25">
      <c r="A393" s="13">
        <f>IF(J393&lt;&gt;"",COUNTA(J$1:J393),"")</f>
        <v>351</v>
      </c>
      <c r="B393" s="14" t="s">
        <v>745</v>
      </c>
      <c r="C393" s="15" t="s">
        <v>305</v>
      </c>
      <c r="D393" s="16" t="s">
        <v>78</v>
      </c>
      <c r="E393" s="19">
        <v>0.94499999999999995</v>
      </c>
      <c r="F393" s="15"/>
      <c r="G393" s="18"/>
      <c r="H393" s="15" t="s">
        <v>43</v>
      </c>
      <c r="J393" s="2" t="s">
        <v>14</v>
      </c>
      <c r="Q393" s="11"/>
      <c r="R393" s="12"/>
    </row>
    <row r="394" spans="1:18" customFormat="1" ht="33.75" x14ac:dyDescent="0.25">
      <c r="A394" s="13">
        <f>IF(J394&lt;&gt;"",COUNTA(J$1:J394),"")</f>
        <v>352</v>
      </c>
      <c r="B394" s="14" t="s">
        <v>746</v>
      </c>
      <c r="C394" s="15" t="s">
        <v>307</v>
      </c>
      <c r="D394" s="16" t="s">
        <v>308</v>
      </c>
      <c r="E394" s="17">
        <v>0.06</v>
      </c>
      <c r="F394" s="15"/>
      <c r="G394" s="18"/>
      <c r="H394" s="15" t="s">
        <v>312</v>
      </c>
      <c r="J394" s="2" t="s">
        <v>14</v>
      </c>
      <c r="Q394" s="11"/>
      <c r="R394" s="12"/>
    </row>
    <row r="395" spans="1:18" customFormat="1" ht="33.75" x14ac:dyDescent="0.25">
      <c r="A395" s="13">
        <f>IF(J395&lt;&gt;"",COUNTA(J$1:J395),"")</f>
        <v>353</v>
      </c>
      <c r="B395" s="14" t="s">
        <v>747</v>
      </c>
      <c r="C395" s="15" t="s">
        <v>311</v>
      </c>
      <c r="D395" s="16" t="s">
        <v>308</v>
      </c>
      <c r="E395" s="17">
        <v>0.06</v>
      </c>
      <c r="F395" s="15"/>
      <c r="G395" s="18"/>
      <c r="H395" s="15" t="s">
        <v>312</v>
      </c>
      <c r="J395" s="2" t="s">
        <v>14</v>
      </c>
      <c r="Q395" s="11"/>
      <c r="R395" s="12"/>
    </row>
    <row r="396" spans="1:18" customFormat="1" ht="15" x14ac:dyDescent="0.25">
      <c r="A396" s="13">
        <f>IF(J396&lt;&gt;"",COUNTA(J$1:J396),"")</f>
        <v>354</v>
      </c>
      <c r="B396" s="14" t="s">
        <v>748</v>
      </c>
      <c r="C396" s="15" t="s">
        <v>314</v>
      </c>
      <c r="D396" s="16" t="s">
        <v>29</v>
      </c>
      <c r="E396" s="17">
        <v>0.06</v>
      </c>
      <c r="F396" s="15"/>
      <c r="G396" s="18"/>
      <c r="H396" s="15" t="s">
        <v>312</v>
      </c>
      <c r="J396" s="2" t="s">
        <v>14</v>
      </c>
      <c r="Q396" s="11"/>
      <c r="R396" s="12"/>
    </row>
    <row r="397" spans="1:18" customFormat="1" ht="15" x14ac:dyDescent="0.25">
      <c r="A397" s="13">
        <f>IF(J397&lt;&gt;"",COUNTA(J$1:J397),"")</f>
        <v>355</v>
      </c>
      <c r="B397" s="14" t="s">
        <v>749</v>
      </c>
      <c r="C397" s="15" t="s">
        <v>341</v>
      </c>
      <c r="D397" s="16" t="s">
        <v>42</v>
      </c>
      <c r="E397" s="21">
        <v>6</v>
      </c>
      <c r="F397" s="15"/>
      <c r="G397" s="18"/>
      <c r="H397" s="15" t="s">
        <v>43</v>
      </c>
      <c r="J397" s="2" t="s">
        <v>14</v>
      </c>
      <c r="Q397" s="11"/>
      <c r="R397" s="12"/>
    </row>
    <row r="398" spans="1:18" customFormat="1" ht="22.5" x14ac:dyDescent="0.25">
      <c r="A398" s="13">
        <f>IF(J398&lt;&gt;"",COUNTA(J$1:J398),"")</f>
        <v>356</v>
      </c>
      <c r="B398" s="14" t="s">
        <v>750</v>
      </c>
      <c r="C398" s="15" t="s">
        <v>343</v>
      </c>
      <c r="D398" s="16" t="s">
        <v>42</v>
      </c>
      <c r="E398" s="21">
        <v>6</v>
      </c>
      <c r="F398" s="15"/>
      <c r="G398" s="18"/>
      <c r="H398" s="15" t="s">
        <v>43</v>
      </c>
      <c r="J398" s="2" t="s">
        <v>14</v>
      </c>
      <c r="Q398" s="11"/>
      <c r="R398" s="12"/>
    </row>
    <row r="399" spans="1:18" customFormat="1" ht="22.5" x14ac:dyDescent="0.25">
      <c r="A399" s="13">
        <f>IF(J399&lt;&gt;"",COUNTA(J$1:J399),"")</f>
        <v>357</v>
      </c>
      <c r="B399" s="14" t="s">
        <v>751</v>
      </c>
      <c r="C399" s="15" t="s">
        <v>321</v>
      </c>
      <c r="D399" s="16" t="s">
        <v>29</v>
      </c>
      <c r="E399" s="17">
        <v>0.06</v>
      </c>
      <c r="F399" s="15"/>
      <c r="G399" s="18"/>
      <c r="H399" s="15" t="s">
        <v>312</v>
      </c>
      <c r="J399" s="2" t="s">
        <v>14</v>
      </c>
      <c r="Q399" s="11"/>
      <c r="R399" s="12"/>
    </row>
    <row r="400" spans="1:18" customFormat="1" ht="22.5" x14ac:dyDescent="0.25">
      <c r="A400" s="13">
        <f>IF(J400&lt;&gt;"",COUNTA(J$1:J400),"")</f>
        <v>358</v>
      </c>
      <c r="B400" s="14" t="s">
        <v>752</v>
      </c>
      <c r="C400" s="15" t="s">
        <v>323</v>
      </c>
      <c r="D400" s="16" t="s">
        <v>29</v>
      </c>
      <c r="E400" s="17">
        <v>0.06</v>
      </c>
      <c r="F400" s="15"/>
      <c r="G400" s="18"/>
      <c r="H400" s="15" t="s">
        <v>312</v>
      </c>
      <c r="J400" s="2" t="s">
        <v>14</v>
      </c>
      <c r="Q400" s="11"/>
      <c r="R400" s="12"/>
    </row>
    <row r="401" spans="1:30" customFormat="1" ht="33.75" x14ac:dyDescent="0.25">
      <c r="A401" s="13">
        <f>IF(J401&lt;&gt;"",COUNTA(J$1:J401),"")</f>
        <v>359</v>
      </c>
      <c r="B401" s="14" t="s">
        <v>753</v>
      </c>
      <c r="C401" s="15" t="s">
        <v>347</v>
      </c>
      <c r="D401" s="16" t="s">
        <v>348</v>
      </c>
      <c r="E401" s="17">
        <v>0.06</v>
      </c>
      <c r="F401" s="15"/>
      <c r="G401" s="18"/>
      <c r="H401" s="15" t="s">
        <v>312</v>
      </c>
      <c r="J401" s="2" t="s">
        <v>14</v>
      </c>
      <c r="Q401" s="11"/>
      <c r="R401" s="12"/>
    </row>
    <row r="402" spans="1:30" customFormat="1" ht="15" x14ac:dyDescent="0.25">
      <c r="A402" s="39" t="s">
        <v>754</v>
      </c>
      <c r="B402" s="39"/>
      <c r="C402" s="39"/>
      <c r="D402" s="39"/>
      <c r="E402" s="39"/>
      <c r="F402" s="39"/>
      <c r="G402" s="39"/>
      <c r="H402" s="39"/>
      <c r="Q402" s="11"/>
      <c r="R402" s="12" t="s">
        <v>754</v>
      </c>
    </row>
    <row r="403" spans="1:30" customFormat="1" ht="56.25" x14ac:dyDescent="0.25">
      <c r="A403" s="13">
        <f>IF(J403&lt;&gt;"",COUNTA(J$1:J403),"")</f>
        <v>360</v>
      </c>
      <c r="B403" s="14" t="s">
        <v>755</v>
      </c>
      <c r="C403" s="15" t="s">
        <v>756</v>
      </c>
      <c r="D403" s="16" t="s">
        <v>42</v>
      </c>
      <c r="E403" s="21">
        <v>2</v>
      </c>
      <c r="F403" s="15"/>
      <c r="G403" s="18"/>
      <c r="H403" s="15" t="s">
        <v>43</v>
      </c>
      <c r="J403" s="2" t="s">
        <v>14</v>
      </c>
      <c r="Q403" s="11"/>
      <c r="R403" s="12"/>
    </row>
    <row r="404" spans="1:30" customFormat="1" ht="15" x14ac:dyDescent="0.25">
      <c r="A404" s="39" t="s">
        <v>757</v>
      </c>
      <c r="B404" s="39"/>
      <c r="C404" s="39"/>
      <c r="D404" s="39"/>
      <c r="E404" s="39"/>
      <c r="F404" s="39"/>
      <c r="G404" s="39"/>
      <c r="H404" s="39"/>
      <c r="Q404" s="11"/>
      <c r="R404" s="12" t="s">
        <v>757</v>
      </c>
    </row>
    <row r="405" spans="1:30" customFormat="1" ht="15" x14ac:dyDescent="0.25">
      <c r="A405" s="39" t="s">
        <v>758</v>
      </c>
      <c r="B405" s="39"/>
      <c r="C405" s="39"/>
      <c r="D405" s="39"/>
      <c r="E405" s="39"/>
      <c r="F405" s="39"/>
      <c r="G405" s="39"/>
      <c r="H405" s="39"/>
      <c r="Q405" s="11"/>
      <c r="R405" s="12" t="s">
        <v>758</v>
      </c>
    </row>
    <row r="406" spans="1:30" customFormat="1" ht="56.25" x14ac:dyDescent="0.25">
      <c r="A406" s="13">
        <f>IF(J406&lt;&gt;"",COUNTA(J$1:J406),"")</f>
        <v>361</v>
      </c>
      <c r="B406" s="14" t="s">
        <v>759</v>
      </c>
      <c r="C406" s="15" t="s">
        <v>760</v>
      </c>
      <c r="D406" s="16" t="s">
        <v>12</v>
      </c>
      <c r="E406" s="17">
        <v>0.81</v>
      </c>
      <c r="F406" s="15"/>
      <c r="G406" s="18"/>
      <c r="H406" s="15" t="s">
        <v>761</v>
      </c>
      <c r="J406" s="2" t="s">
        <v>14</v>
      </c>
      <c r="Q406" s="11"/>
      <c r="R406" s="12"/>
    </row>
    <row r="407" spans="1:30" customFormat="1" ht="33.75" x14ac:dyDescent="0.25">
      <c r="A407" s="13">
        <f>IF(J407&lt;&gt;"",COUNTA(J$1:J407),"")</f>
        <v>362</v>
      </c>
      <c r="B407" s="14" t="s">
        <v>762</v>
      </c>
      <c r="C407" s="15" t="s">
        <v>763</v>
      </c>
      <c r="D407" s="16" t="s">
        <v>91</v>
      </c>
      <c r="E407" s="21">
        <v>-81</v>
      </c>
      <c r="F407" s="15"/>
      <c r="G407" s="18"/>
      <c r="H407" s="15" t="s">
        <v>43</v>
      </c>
      <c r="J407" s="2" t="s">
        <v>14</v>
      </c>
      <c r="Q407" s="11"/>
      <c r="R407" s="12"/>
    </row>
    <row r="408" spans="1:30" customFormat="1" ht="15" x14ac:dyDescent="0.25">
      <c r="A408" s="39" t="s">
        <v>764</v>
      </c>
      <c r="B408" s="39"/>
      <c r="C408" s="39"/>
      <c r="D408" s="39"/>
      <c r="E408" s="39"/>
      <c r="F408" s="39"/>
      <c r="G408" s="39"/>
      <c r="H408" s="39"/>
      <c r="Q408" s="11"/>
      <c r="R408" s="12" t="s">
        <v>764</v>
      </c>
    </row>
    <row r="409" spans="1:30" customFormat="1" ht="22.5" x14ac:dyDescent="0.25">
      <c r="A409" s="13">
        <f>IF(J409&lt;&gt;"",COUNTA(J$1:J409),"")</f>
        <v>363</v>
      </c>
      <c r="B409" s="14" t="s">
        <v>765</v>
      </c>
      <c r="C409" s="15" t="s">
        <v>32</v>
      </c>
      <c r="D409" s="16" t="s">
        <v>12</v>
      </c>
      <c r="E409" s="24">
        <v>1.6799999999999999E-2</v>
      </c>
      <c r="F409" s="15"/>
      <c r="G409" s="18"/>
      <c r="H409" s="15" t="s">
        <v>766</v>
      </c>
      <c r="J409" s="2" t="s">
        <v>14</v>
      </c>
      <c r="Q409" s="11"/>
      <c r="R409" s="12"/>
    </row>
    <row r="410" spans="1:30" customFormat="1" ht="22.5" x14ac:dyDescent="0.25">
      <c r="A410" s="13">
        <f>IF(J410&lt;&gt;"",COUNTA(J$1:J410),"")</f>
        <v>364</v>
      </c>
      <c r="B410" s="14" t="s">
        <v>767</v>
      </c>
      <c r="C410" s="15" t="s">
        <v>768</v>
      </c>
      <c r="D410" s="16" t="s">
        <v>12</v>
      </c>
      <c r="E410" s="19">
        <v>6.3E-2</v>
      </c>
      <c r="F410" s="15"/>
      <c r="G410" s="18"/>
      <c r="H410" s="15" t="s">
        <v>769</v>
      </c>
      <c r="J410" s="2" t="s">
        <v>14</v>
      </c>
      <c r="Q410" s="11"/>
      <c r="R410" s="12"/>
    </row>
    <row r="411" spans="1:30" customFormat="1" ht="15" x14ac:dyDescent="0.25">
      <c r="A411" s="39" t="s">
        <v>60</v>
      </c>
      <c r="B411" s="39"/>
      <c r="C411" s="39"/>
      <c r="D411" s="39"/>
      <c r="E411" s="39"/>
      <c r="F411" s="39"/>
      <c r="G411" s="39"/>
      <c r="H411" s="39"/>
      <c r="Q411" s="11"/>
      <c r="R411" s="12" t="s">
        <v>60</v>
      </c>
    </row>
    <row r="412" spans="1:30" customFormat="1" ht="67.5" x14ac:dyDescent="0.25">
      <c r="A412" s="13">
        <f>IF(J412&lt;&gt;"",COUNTA(J$1:J412),"")</f>
        <v>365</v>
      </c>
      <c r="B412" s="14" t="s">
        <v>770</v>
      </c>
      <c r="C412" s="15" t="s">
        <v>62</v>
      </c>
      <c r="D412" s="16" t="s">
        <v>63</v>
      </c>
      <c r="E412" s="20">
        <v>0.160884</v>
      </c>
      <c r="F412" s="15" t="s">
        <v>771</v>
      </c>
      <c r="G412" s="18"/>
      <c r="H412" s="15" t="s">
        <v>772</v>
      </c>
      <c r="J412" s="2" t="s">
        <v>14</v>
      </c>
      <c r="Q412" s="11"/>
      <c r="R412" s="12"/>
    </row>
    <row r="413" spans="1:30" customFormat="1" ht="33.75" x14ac:dyDescent="0.25">
      <c r="A413" s="13">
        <f>IF(J413&lt;&gt;"",COUNTA(J$1:J413),"")</f>
        <v>366</v>
      </c>
      <c r="B413" s="14" t="s">
        <v>773</v>
      </c>
      <c r="C413" s="15" t="s">
        <v>66</v>
      </c>
      <c r="D413" s="16" t="s">
        <v>67</v>
      </c>
      <c r="E413" s="20">
        <v>1.8418060000000001</v>
      </c>
      <c r="F413" s="15"/>
      <c r="G413" s="18"/>
      <c r="H413" s="15" t="s">
        <v>774</v>
      </c>
      <c r="J413" s="2" t="s">
        <v>14</v>
      </c>
      <c r="Q413" s="11"/>
      <c r="R413" s="12"/>
    </row>
    <row r="414" spans="1:30" customFormat="1" ht="67.5" x14ac:dyDescent="0.25">
      <c r="A414" s="13">
        <f>IF(J414&lt;&gt;"",COUNTA(J$1:J414),"")</f>
        <v>367</v>
      </c>
      <c r="B414" s="14" t="s">
        <v>775</v>
      </c>
      <c r="C414" s="15" t="s">
        <v>70</v>
      </c>
      <c r="D414" s="16" t="s">
        <v>67</v>
      </c>
      <c r="E414" s="20">
        <v>1.8418060000000001</v>
      </c>
      <c r="F414" s="15"/>
      <c r="G414" s="18"/>
      <c r="H414" s="15" t="s">
        <v>43</v>
      </c>
      <c r="J414" s="2" t="s">
        <v>14</v>
      </c>
      <c r="Q414" s="11"/>
      <c r="R414" s="12"/>
    </row>
    <row r="415" spans="1:30" customFormat="1" ht="36.75" customHeight="1" x14ac:dyDescent="0.25"/>
    <row r="416" spans="1:30" s="26" customFormat="1" ht="15" x14ac:dyDescent="0.25">
      <c r="A416" s="27"/>
      <c r="B416" s="28" t="s">
        <v>776</v>
      </c>
      <c r="C416" s="37"/>
      <c r="D416" s="37"/>
      <c r="E416" s="38"/>
      <c r="F416" s="38"/>
      <c r="G416" s="38"/>
      <c r="H416" s="38"/>
      <c r="I416"/>
      <c r="J416"/>
      <c r="K416"/>
      <c r="L416"/>
      <c r="M416"/>
      <c r="N416"/>
      <c r="O416"/>
      <c r="P416"/>
      <c r="Q416" s="29"/>
      <c r="R416" s="29"/>
      <c r="S416" s="30" t="s">
        <v>777</v>
      </c>
      <c r="T416" s="30" t="s">
        <v>777</v>
      </c>
      <c r="U416" s="31" t="s">
        <v>777</v>
      </c>
      <c r="V416" s="31" t="s">
        <v>777</v>
      </c>
      <c r="W416" s="31" t="s">
        <v>777</v>
      </c>
      <c r="X416" s="31" t="s">
        <v>777</v>
      </c>
      <c r="Y416" s="30"/>
      <c r="Z416" s="30"/>
      <c r="AA416" s="31"/>
      <c r="AB416" s="31"/>
      <c r="AC416" s="31"/>
      <c r="AD416" s="31"/>
    </row>
    <row r="417" spans="1:30" s="32" customFormat="1" ht="20.25" customHeight="1" x14ac:dyDescent="0.25">
      <c r="A417" s="33"/>
      <c r="B417" s="28"/>
      <c r="C417" s="36" t="s">
        <v>778</v>
      </c>
      <c r="D417" s="36"/>
      <c r="E417" s="36"/>
      <c r="F417" s="36"/>
      <c r="G417" s="36"/>
      <c r="H417" s="36"/>
      <c r="Q417" s="29"/>
      <c r="R417" s="29"/>
      <c r="S417" s="30"/>
      <c r="T417" s="30"/>
      <c r="U417" s="31"/>
      <c r="V417" s="31"/>
      <c r="W417" s="31"/>
      <c r="X417" s="31"/>
      <c r="Y417" s="30"/>
      <c r="Z417" s="30"/>
      <c r="AA417" s="31"/>
      <c r="AB417" s="31"/>
      <c r="AC417" s="31"/>
      <c r="AD417" s="31"/>
    </row>
    <row r="418" spans="1:30" s="26" customFormat="1" ht="15" x14ac:dyDescent="0.25">
      <c r="A418" s="27"/>
      <c r="B418" s="28" t="s">
        <v>779</v>
      </c>
      <c r="C418" s="37"/>
      <c r="D418" s="37"/>
      <c r="E418" s="38"/>
      <c r="F418" s="38"/>
      <c r="G418" s="38"/>
      <c r="H418" s="38"/>
      <c r="I418"/>
      <c r="J418"/>
      <c r="K418"/>
      <c r="L418"/>
      <c r="M418"/>
      <c r="N418"/>
      <c r="O418"/>
      <c r="P418"/>
      <c r="Q418" s="29"/>
      <c r="R418" s="29"/>
      <c r="S418" s="30"/>
      <c r="T418" s="30"/>
      <c r="U418" s="31"/>
      <c r="V418" s="31"/>
      <c r="W418" s="31"/>
      <c r="X418" s="31"/>
      <c r="Y418" s="30" t="s">
        <v>777</v>
      </c>
      <c r="Z418" s="30" t="s">
        <v>777</v>
      </c>
      <c r="AA418" s="31" t="s">
        <v>777</v>
      </c>
      <c r="AB418" s="31" t="s">
        <v>777</v>
      </c>
      <c r="AC418" s="31" t="s">
        <v>777</v>
      </c>
      <c r="AD418" s="31" t="s">
        <v>777</v>
      </c>
    </row>
    <row r="419" spans="1:30" s="32" customFormat="1" ht="20.25" customHeight="1" x14ac:dyDescent="0.25">
      <c r="A419" s="33"/>
      <c r="C419" s="36" t="s">
        <v>778</v>
      </c>
      <c r="D419" s="36"/>
      <c r="E419" s="36"/>
      <c r="F419" s="36"/>
      <c r="G419" s="36"/>
      <c r="H419" s="36"/>
      <c r="Q419" s="29"/>
      <c r="R419" s="29"/>
      <c r="S419" s="30"/>
      <c r="T419" s="30"/>
      <c r="U419" s="31"/>
      <c r="V419" s="31"/>
      <c r="W419" s="31"/>
      <c r="X419" s="31"/>
      <c r="Y419" s="30"/>
      <c r="Z419" s="30"/>
      <c r="AA419" s="31"/>
      <c r="AB419" s="31"/>
      <c r="AC419" s="31"/>
      <c r="AD419" s="31"/>
    </row>
    <row r="421" spans="1:30" customFormat="1" ht="15" x14ac:dyDescent="0.25">
      <c r="B421" s="34"/>
      <c r="D421" s="34"/>
      <c r="F421" s="34"/>
    </row>
    <row r="426" spans="1:30" customFormat="1" ht="15" x14ac:dyDescent="0.25">
      <c r="C426" s="35"/>
    </row>
    <row r="427" spans="1:30" customFormat="1" ht="15" x14ac:dyDescent="0.25">
      <c r="C427" s="35"/>
    </row>
    <row r="428" spans="1:30" customFormat="1" ht="15" x14ac:dyDescent="0.25">
      <c r="C428" s="35"/>
    </row>
  </sheetData>
  <mergeCells count="51">
    <mergeCell ref="A2:H2"/>
    <mergeCell ref="G4:H4"/>
    <mergeCell ref="G5:H5"/>
    <mergeCell ref="A6:H6"/>
    <mergeCell ref="A7:H7"/>
    <mergeCell ref="A25:H25"/>
    <mergeCell ref="A29:H29"/>
    <mergeCell ref="A42:H42"/>
    <mergeCell ref="A43:H43"/>
    <mergeCell ref="A51:H51"/>
    <mergeCell ref="A67:H67"/>
    <mergeCell ref="A79:H79"/>
    <mergeCell ref="A91:H91"/>
    <mergeCell ref="A103:H103"/>
    <mergeCell ref="A104:H104"/>
    <mergeCell ref="A117:H117"/>
    <mergeCell ref="A136:H136"/>
    <mergeCell ref="A150:H150"/>
    <mergeCell ref="A169:H169"/>
    <mergeCell ref="A171:H171"/>
    <mergeCell ref="A172:H172"/>
    <mergeCell ref="A199:H199"/>
    <mergeCell ref="A200:H200"/>
    <mergeCell ref="A215:H215"/>
    <mergeCell ref="A219:H219"/>
    <mergeCell ref="A229:H229"/>
    <mergeCell ref="A243:H243"/>
    <mergeCell ref="A255:H255"/>
    <mergeCell ref="A263:H263"/>
    <mergeCell ref="A264:H264"/>
    <mergeCell ref="A286:H286"/>
    <mergeCell ref="A290:H290"/>
    <mergeCell ref="A292:H292"/>
    <mergeCell ref="A293:H293"/>
    <mergeCell ref="A307:H307"/>
    <mergeCell ref="A320:H320"/>
    <mergeCell ref="A323:H323"/>
    <mergeCell ref="A340:H340"/>
    <mergeCell ref="A351:H351"/>
    <mergeCell ref="A363:H363"/>
    <mergeCell ref="A402:H402"/>
    <mergeCell ref="A404:H404"/>
    <mergeCell ref="A405:H405"/>
    <mergeCell ref="A408:H408"/>
    <mergeCell ref="A411:H411"/>
    <mergeCell ref="C419:H419"/>
    <mergeCell ref="C416:D416"/>
    <mergeCell ref="E416:H416"/>
    <mergeCell ref="C417:H417"/>
    <mergeCell ref="C418:D418"/>
    <mergeCell ref="E418:H418"/>
  </mergeCells>
  <printOptions horizontalCentered="1"/>
  <pageMargins left="0.31496062874794001" right="0.31496062874794001" top="0.78740155696868896" bottom="0.31496062874794001" header="0.19685038924217199" footer="0.19685038924217199"/>
  <pageSetup paperSize="9" scale="72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Андоськин Андрей Михайлович</cp:lastModifiedBy>
  <cp:lastPrinted>2025-12-25T04:36:56Z</cp:lastPrinted>
  <dcterms:created xsi:type="dcterms:W3CDTF">2020-09-30T08:50:27Z</dcterms:created>
  <dcterms:modified xsi:type="dcterms:W3CDTF">2025-12-25T04:37:10Z</dcterms:modified>
</cp:coreProperties>
</file>