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5\РТИ и запчасти_ТхК_СФАТ\"/>
    </mc:Choice>
  </mc:AlternateContent>
  <xr:revisionPtr revIDLastSave="0" documentId="13_ncr:1_{0DFA7389-793E-4B06-A0AF-FE68C9F621C9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Лист1" sheetId="2" r:id="rId1"/>
  </sheets>
  <definedNames>
    <definedName name="_xlnm._FilterDatabase" localSheetId="0" hidden="1">Лист1!$A$8:$F$85</definedName>
    <definedName name="_xlnm.Print_Area" localSheetId="0">Лист1!$A$1:$F$100</definedName>
  </definedNames>
  <calcPr calcId="191029"/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4" i="2"/>
  <c r="F9" i="2"/>
  <c r="F85" i="2" l="1"/>
</calcChain>
</file>

<file path=xl/sharedStrings.xml><?xml version="1.0" encoding="utf-8"?>
<sst xmlns="http://schemas.openxmlformats.org/spreadsheetml/2006/main" count="182" uniqueCount="101">
  <si>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</si>
  <si>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</si>
  <si>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</si>
  <si>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</si>
  <si>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</si>
  <si>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Предложение претендента</t>
  </si>
  <si>
    <t>Срок поставки каждой партии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</si>
  <si>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</si>
  <si>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</si>
  <si>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</si>
  <si>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</si>
  <si>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Доставка осуществляется до склада ООО «СФАТ-Рязань» в расположенного по адресу: г. Рязань ст. Стенькино 2 дом 4</t>
  </si>
  <si>
    <t>Наименование товара/
требуемые характеристики</t>
  </si>
  <si>
    <t>Периоди
чность проведения закупки</t>
  </si>
  <si>
    <t>Стоимостные критерии оценки _____________________________________________(наименование организации)</t>
  </si>
  <si>
    <t xml:space="preserve"> </t>
  </si>
  <si>
    <t>Кольцо уплотнительное крепит. крышки 100.10.006-0(Кольцо 35063-Н)</t>
  </si>
  <si>
    <t>Клапан 4314.01.00</t>
  </si>
  <si>
    <t>Прокладка 183-9</t>
  </si>
  <si>
    <t>Уплотнение 270-751</t>
  </si>
  <si>
    <t>Диафрагма 483-005</t>
  </si>
  <si>
    <t>Кольцо 021-025-25-2-3 ГОСТ 9833-73</t>
  </si>
  <si>
    <t>Шайба пылезащитная 188-45 (уплотнение)</t>
  </si>
  <si>
    <t>Болт 2М20х145 по чертежу 106.00.006-0</t>
  </si>
  <si>
    <t>Предохранитель валика подвески тормозного башмака 4384</t>
  </si>
  <si>
    <t>Втулка подвески тормозного башмака Т258.00.02</t>
  </si>
  <si>
    <t>Подвеска тележки триангеля 100.40.080. 100.40.025-1</t>
  </si>
  <si>
    <t>Ниппель 26300-Н</t>
  </si>
  <si>
    <t>Ниппель 4371</t>
  </si>
  <si>
    <t>Пружина тарельчатая Гост3057-90 /для пояса/</t>
  </si>
  <si>
    <t>Кран разобщительный 4300</t>
  </si>
  <si>
    <t>Кран концевой 4314</t>
  </si>
  <si>
    <t xml:space="preserve">Ориентировочное количество на год </t>
  </si>
  <si>
    <t>Шайба тарельчатая (букса КРЦ) 100.10.051-0</t>
  </si>
  <si>
    <t>Кольцо лабиринтное 100.10.007-0</t>
  </si>
  <si>
    <r>
      <t xml:space="preserve">к заполнению </t>
    </r>
    <r>
      <rPr>
        <b/>
        <sz val="18"/>
        <color rgb="FFFF0000"/>
        <rFont val="Times New Roman"/>
        <family val="1"/>
        <charset val="204"/>
      </rPr>
      <t>↓</t>
    </r>
  </si>
  <si>
    <t>Условия оплаты - постоплата/аванс</t>
  </si>
  <si>
    <t>прописать сколько дней отсрочка платежа</t>
  </si>
  <si>
    <t>прописать сколько дней с момента заявки</t>
  </si>
  <si>
    <t>Фиксация цены до конца  2024г.</t>
  </si>
  <si>
    <t>прописать сколько действует КП</t>
  </si>
  <si>
    <t>гарантия сроки указать</t>
  </si>
  <si>
    <t>Ежеквартально</t>
  </si>
  <si>
    <t xml:space="preserve">Прокладка смотровой крышки резиновая 100.10.005-0 (Прокладка 35061-Н (букса)      </t>
  </si>
  <si>
    <t xml:space="preserve">Диафрагма 270-379     </t>
  </si>
  <si>
    <t xml:space="preserve">Диафрагма 270-716-2 </t>
  </si>
  <si>
    <t xml:space="preserve">Диафрагма 270-773    </t>
  </si>
  <si>
    <t xml:space="preserve">Диафрагма 483 А,007 </t>
  </si>
  <si>
    <t>Манжета 135-05-021А</t>
  </si>
  <si>
    <t>Клапан 483,090 (в сборе)</t>
  </si>
  <si>
    <t xml:space="preserve">Клапан 4304,01,00 </t>
  </si>
  <si>
    <t>Кольцо 028-033-30-2-3 (ГОСТ 9833-73)</t>
  </si>
  <si>
    <t xml:space="preserve">Прокладка 265-341  </t>
  </si>
  <si>
    <t>Прокладка 270-326</t>
  </si>
  <si>
    <t>Кольцо КУ ГОСТ 38-72</t>
  </si>
  <si>
    <t>Кривошип 4304,00,12</t>
  </si>
  <si>
    <t xml:space="preserve">Манжета 270-313 </t>
  </si>
  <si>
    <t>Манжета 270 - 397</t>
  </si>
  <si>
    <t>Манжета 270-769</t>
  </si>
  <si>
    <t xml:space="preserve">Манжета 270-397-3 </t>
  </si>
  <si>
    <t xml:space="preserve">Манжета 305-156 </t>
  </si>
  <si>
    <t>Прокладка 270-330-1</t>
  </si>
  <si>
    <t>Прокладка 270-399-2</t>
  </si>
  <si>
    <t>Прокладка 270-549</t>
  </si>
  <si>
    <t>Клапан 483,110</t>
  </si>
  <si>
    <t xml:space="preserve">Пружина  Р483,029 </t>
  </si>
  <si>
    <t>Плунжер 483М-120</t>
  </si>
  <si>
    <t>Трубка тормозного рукава 35х625Д, 35х640</t>
  </si>
  <si>
    <t>Резиновая прокладка 40812Н кольцо крышки</t>
  </si>
  <si>
    <t xml:space="preserve">Резиновая прокладка 40811Н кольцо клап. </t>
  </si>
  <si>
    <t>Уплотнение 270-357</t>
  </si>
  <si>
    <t>Уплотнение 270-753</t>
  </si>
  <si>
    <t>Фильтр 145.02</t>
  </si>
  <si>
    <t>Уплотнение 270-311</t>
  </si>
  <si>
    <t xml:space="preserve">Манжета 265-242 /прокладка/  </t>
  </si>
  <si>
    <t>Манжета 270-317</t>
  </si>
  <si>
    <t xml:space="preserve">Прокладка М1698,01,005 (круг, диск подпятника)    </t>
  </si>
  <si>
    <t xml:space="preserve">Валик подьемника 106,01,017-0 </t>
  </si>
  <si>
    <t>Клин тягового хомута (106.00.002-2)</t>
  </si>
  <si>
    <t xml:space="preserve">Кронштейн автосцепа1695-003 /М-нижн./ </t>
  </si>
  <si>
    <t>Кронштейн  автосцепа 1695-001(Б верхний)</t>
  </si>
  <si>
    <t xml:space="preserve">Планка контактная М1698,02,004 (6мм)     </t>
  </si>
  <si>
    <t xml:space="preserve">Планка контактная М1698,02,001(10 мм) </t>
  </si>
  <si>
    <t xml:space="preserve">Подвеска маятника Ч.106.00.012    </t>
  </si>
  <si>
    <t xml:space="preserve">Втулка  полиуретановая № 194.00.054     </t>
  </si>
  <si>
    <t>Прокладка сменная М1698,02,100СБ(4-х усов,)</t>
  </si>
  <si>
    <t xml:space="preserve">Прокладка сменная М1698 03 СБ /2х-усов/  </t>
  </si>
  <si>
    <t>Сепаратор полиамидный (подшипника 2726Е2М)</t>
  </si>
  <si>
    <t>Чека тормозной колодки (100.40.014-0)</t>
  </si>
  <si>
    <t xml:space="preserve">Шайба стопорная 3-х лепестковая, ч100,10,052-0   </t>
  </si>
  <si>
    <t xml:space="preserve">Шайба стопорная 4-х лепестковая 100,10,052-0, 100.10-024-1     </t>
  </si>
  <si>
    <t>Цепь расцепного привода с болтом М14</t>
  </si>
  <si>
    <t xml:space="preserve">Фильтр-сеточка 216,1497С    </t>
  </si>
  <si>
    <t>Прокладка 295,210</t>
  </si>
  <si>
    <t xml:space="preserve">Кольцо уплотнительное 42мм   </t>
  </si>
  <si>
    <t xml:space="preserve">Штуцер 4370 </t>
  </si>
  <si>
    <t>Кран 4314 Б (безрезьбовой)</t>
  </si>
  <si>
    <t>Муфта 43 79</t>
  </si>
  <si>
    <t>Тройник 4375</t>
  </si>
  <si>
    <t>Заглушка 483.007-2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</si>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</sst>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9" fillId="0" borderId="0">
      <alignment horizontal="left"/>
    </xf>
  </cellStyleXfs>
  <cellXfs count="35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7" fillId="0" borderId="0" xfId="0" applyFont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10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13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3" borderId="1" xfId="0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N100"/>
  <sheetViews>
    <sheetView tabSelected="1" zoomScaleNormal="100" workbookViewId="0">
      <selection activeCell="A5" sqref="A5:F5"/>
    </sheetView>
  </sheetViews>
  <sheetFormatPr defaultRowHeight="14.4" x14ac:dyDescent="0.3"/>
  <cols>
    <col min="1" max="1" width="5.44140625" style="3" customWidth="1"/>
    <col min="2" max="2" width="42.5546875" style="1" customWidth="1"/>
    <col min="3" max="3" width="20" style="15" customWidth="1"/>
    <col min="4" max="4" width="19" customWidth="1"/>
    <col min="5" max="5" width="15.33203125" customWidth="1"/>
    <col min="6" max="6" width="22" customWidth="1"/>
  </cols>
  <sheetData>
    <row r="1" spans="1:10" x14ac:dyDescent="0.3">
      <c r="A1" s="30" t="s">
        <v>100</v>
      </c>
      <c r="B1" s="30"/>
      <c r="C1" s="30"/>
      <c r="D1" s="30"/>
      <c r="E1" s="30"/>
      <c r="F1" s="30"/>
    </row>
    <row r="2" spans="1:10" x14ac:dyDescent="0.3">
      <c r="A2" s="2"/>
      <c r="B2" s="7"/>
      <c r="C2" s="14"/>
      <c r="D2" s="2"/>
      <c r="E2" s="2"/>
      <c r="F2" s="2"/>
    </row>
    <row r="4" spans="1:10" x14ac:dyDescent="0.3">
      <c r="A4" s="2"/>
      <c r="B4" s="7"/>
      <c r="C4" s="14"/>
      <c r="D4" s="2"/>
      <c r="E4" s="2"/>
      <c r="F4" s="2"/>
    </row>
    <row r="5" spans="1:10" x14ac:dyDescent="0.3">
      <c r="A5" s="31" t="s">
        <v>14</v>
      </c>
      <c r="B5" s="31"/>
      <c r="C5" s="31"/>
      <c r="D5" s="31"/>
      <c r="E5" s="31"/>
      <c r="F5" s="31"/>
    </row>
    <row r="7" spans="1:10" ht="69" x14ac:dyDescent="0.3">
      <c r="A7" s="6" t="s">
        <v>2</v>
      </c>
      <c r="B7" s="6" t="s">
        <v>12</v>
      </c>
      <c r="C7" s="6" t="s">
        <v>32</v>
      </c>
      <c r="D7" s="6" t="s">
        <v>13</v>
      </c>
      <c r="E7" s="6" t="s">
        <v>3</v>
      </c>
      <c r="F7" s="6" t="s">
        <v>1</v>
      </c>
      <c r="G7" t="s">
        <v>15</v>
      </c>
      <c r="I7" s="12" t="s">
        <v>15</v>
      </c>
    </row>
    <row r="8" spans="1:10" x14ac:dyDescent="0.3">
      <c r="A8" s="6">
        <v>1</v>
      </c>
      <c r="B8" s="20">
        <v>2</v>
      </c>
      <c r="C8" s="6">
        <v>3</v>
      </c>
      <c r="D8" s="20">
        <v>4</v>
      </c>
      <c r="E8" s="6">
        <v>5</v>
      </c>
      <c r="F8" s="20">
        <v>6</v>
      </c>
      <c r="I8" s="12"/>
    </row>
    <row r="9" spans="1:10" ht="34.5" customHeight="1" x14ac:dyDescent="0.3">
      <c r="A9" s="16">
        <v>1</v>
      </c>
      <c r="B9" s="22" t="s">
        <v>16</v>
      </c>
      <c r="C9" s="21">
        <v>35000</v>
      </c>
      <c r="D9" s="17" t="s">
        <v>42</v>
      </c>
      <c r="E9" s="18"/>
      <c r="F9" s="19">
        <f>E9*C9</f>
        <v>0</v>
      </c>
    </row>
    <row r="10" spans="1:10" ht="34.5" customHeight="1" x14ac:dyDescent="0.3">
      <c r="A10" s="16">
        <v>2</v>
      </c>
      <c r="B10" s="22" t="s">
        <v>43</v>
      </c>
      <c r="C10" s="21">
        <v>52000</v>
      </c>
      <c r="D10" s="17" t="s">
        <v>42</v>
      </c>
      <c r="E10" s="18"/>
      <c r="F10" s="19">
        <f t="shared" ref="F10:F73" si="0">E10*C10</f>
        <v>0</v>
      </c>
    </row>
    <row r="11" spans="1:10" ht="34.5" customHeight="1" x14ac:dyDescent="0.3">
      <c r="A11" s="16">
        <v>3</v>
      </c>
      <c r="B11" s="22" t="s">
        <v>44</v>
      </c>
      <c r="C11" s="21">
        <v>1500</v>
      </c>
      <c r="D11" s="17" t="s">
        <v>42</v>
      </c>
      <c r="E11" s="18"/>
      <c r="F11" s="19">
        <f t="shared" si="0"/>
        <v>0</v>
      </c>
      <c r="I11" t="s">
        <v>15</v>
      </c>
      <c r="J11" t="s">
        <v>15</v>
      </c>
    </row>
    <row r="12" spans="1:10" ht="34.5" customHeight="1" x14ac:dyDescent="0.3">
      <c r="A12" s="16">
        <v>4</v>
      </c>
      <c r="B12" s="22" t="s">
        <v>45</v>
      </c>
      <c r="C12" s="21">
        <v>2300</v>
      </c>
      <c r="D12" s="17" t="s">
        <v>42</v>
      </c>
      <c r="E12" s="18"/>
      <c r="F12" s="19">
        <f t="shared" si="0"/>
        <v>0</v>
      </c>
    </row>
    <row r="13" spans="1:10" ht="34.5" customHeight="1" x14ac:dyDescent="0.3">
      <c r="A13" s="16">
        <v>5</v>
      </c>
      <c r="B13" s="22" t="s">
        <v>46</v>
      </c>
      <c r="C13" s="21">
        <v>700</v>
      </c>
      <c r="D13" s="17" t="s">
        <v>42</v>
      </c>
      <c r="E13" s="18"/>
      <c r="F13" s="19">
        <f t="shared" si="0"/>
        <v>0</v>
      </c>
    </row>
    <row r="14" spans="1:10" ht="34.5" customHeight="1" x14ac:dyDescent="0.3">
      <c r="A14" s="16">
        <v>6</v>
      </c>
      <c r="B14" s="22" t="s">
        <v>47</v>
      </c>
      <c r="C14" s="21">
        <v>1800</v>
      </c>
      <c r="D14" s="17" t="s">
        <v>42</v>
      </c>
      <c r="E14" s="18"/>
      <c r="F14" s="19">
        <f t="shared" si="0"/>
        <v>0</v>
      </c>
    </row>
    <row r="15" spans="1:10" ht="34.5" customHeight="1" x14ac:dyDescent="0.3">
      <c r="A15" s="16">
        <v>7</v>
      </c>
      <c r="B15" s="29" t="s">
        <v>48</v>
      </c>
      <c r="C15" s="21">
        <v>2500</v>
      </c>
      <c r="D15" s="17" t="s">
        <v>42</v>
      </c>
      <c r="E15" s="18"/>
      <c r="F15" s="19">
        <f t="shared" si="0"/>
        <v>0</v>
      </c>
    </row>
    <row r="16" spans="1:10" ht="34.5" customHeight="1" x14ac:dyDescent="0.3">
      <c r="A16" s="16">
        <v>8</v>
      </c>
      <c r="B16" s="22" t="s">
        <v>49</v>
      </c>
      <c r="C16" s="21">
        <v>100</v>
      </c>
      <c r="D16" s="17" t="s">
        <v>42</v>
      </c>
      <c r="E16" s="18"/>
      <c r="F16" s="19">
        <f t="shared" si="0"/>
        <v>0</v>
      </c>
    </row>
    <row r="17" spans="1:12" ht="34.5" customHeight="1" x14ac:dyDescent="0.3">
      <c r="A17" s="16">
        <v>9</v>
      </c>
      <c r="B17" s="22" t="s">
        <v>17</v>
      </c>
      <c r="C17" s="21">
        <v>250</v>
      </c>
      <c r="D17" s="17" t="s">
        <v>42</v>
      </c>
      <c r="E17" s="18"/>
      <c r="F17" s="19">
        <f t="shared" si="0"/>
        <v>0</v>
      </c>
    </row>
    <row r="18" spans="1:12" ht="34.5" customHeight="1" x14ac:dyDescent="0.3">
      <c r="A18" s="16">
        <v>10</v>
      </c>
      <c r="B18" s="22" t="s">
        <v>50</v>
      </c>
      <c r="C18" s="21">
        <v>150</v>
      </c>
      <c r="D18" s="17" t="s">
        <v>42</v>
      </c>
      <c r="E18" s="18"/>
      <c r="F18" s="19">
        <f t="shared" si="0"/>
        <v>0</v>
      </c>
    </row>
    <row r="19" spans="1:12" ht="34.5" customHeight="1" x14ac:dyDescent="0.3">
      <c r="A19" s="16">
        <v>11</v>
      </c>
      <c r="B19" s="22" t="s">
        <v>51</v>
      </c>
      <c r="C19" s="21">
        <v>1200</v>
      </c>
      <c r="D19" s="17" t="s">
        <v>42</v>
      </c>
      <c r="E19" s="18"/>
      <c r="F19" s="19">
        <f t="shared" si="0"/>
        <v>0</v>
      </c>
    </row>
    <row r="20" spans="1:12" ht="34.5" customHeight="1" x14ac:dyDescent="0.3">
      <c r="A20" s="16">
        <v>12</v>
      </c>
      <c r="B20" s="22" t="s">
        <v>52</v>
      </c>
      <c r="C20" s="21">
        <v>2600</v>
      </c>
      <c r="D20" s="17" t="s">
        <v>42</v>
      </c>
      <c r="E20" s="18"/>
      <c r="F20" s="19">
        <f t="shared" si="0"/>
        <v>0</v>
      </c>
    </row>
    <row r="21" spans="1:12" ht="34.5" customHeight="1" x14ac:dyDescent="0.3">
      <c r="A21" s="16">
        <v>13</v>
      </c>
      <c r="B21" s="22" t="s">
        <v>53</v>
      </c>
      <c r="C21" s="21">
        <v>3000</v>
      </c>
      <c r="D21" s="17" t="s">
        <v>42</v>
      </c>
      <c r="E21" s="18"/>
      <c r="F21" s="19">
        <f t="shared" si="0"/>
        <v>0</v>
      </c>
      <c r="L21" t="s">
        <v>15</v>
      </c>
    </row>
    <row r="22" spans="1:12" ht="34.5" customHeight="1" x14ac:dyDescent="0.3">
      <c r="A22" s="16">
        <v>14</v>
      </c>
      <c r="B22" s="22" t="s">
        <v>54</v>
      </c>
      <c r="C22" s="21">
        <v>8000</v>
      </c>
      <c r="D22" s="17" t="s">
        <v>42</v>
      </c>
      <c r="E22" s="18"/>
      <c r="F22" s="19">
        <f t="shared" si="0"/>
        <v>0</v>
      </c>
    </row>
    <row r="23" spans="1:12" ht="34.5" customHeight="1" x14ac:dyDescent="0.3">
      <c r="A23" s="16">
        <v>15</v>
      </c>
      <c r="B23" s="22" t="s">
        <v>55</v>
      </c>
      <c r="C23" s="21">
        <v>100</v>
      </c>
      <c r="D23" s="17" t="s">
        <v>42</v>
      </c>
      <c r="E23" s="18"/>
      <c r="F23" s="19">
        <f t="shared" si="0"/>
        <v>0</v>
      </c>
    </row>
    <row r="24" spans="1:12" ht="34.5" customHeight="1" x14ac:dyDescent="0.3">
      <c r="A24" s="16">
        <v>16</v>
      </c>
      <c r="B24" s="22" t="s">
        <v>56</v>
      </c>
      <c r="C24" s="21">
        <v>13000</v>
      </c>
      <c r="D24" s="17" t="s">
        <v>42</v>
      </c>
      <c r="E24" s="18"/>
      <c r="F24" s="19">
        <f t="shared" si="0"/>
        <v>0</v>
      </c>
    </row>
    <row r="25" spans="1:12" ht="34.5" customHeight="1" x14ac:dyDescent="0.3">
      <c r="A25" s="16">
        <v>17</v>
      </c>
      <c r="B25" s="22" t="s">
        <v>57</v>
      </c>
      <c r="C25" s="21">
        <v>1000</v>
      </c>
      <c r="D25" s="17" t="s">
        <v>42</v>
      </c>
      <c r="E25" s="18"/>
      <c r="F25" s="19">
        <f t="shared" si="0"/>
        <v>0</v>
      </c>
    </row>
    <row r="26" spans="1:12" ht="34.5" customHeight="1" x14ac:dyDescent="0.3">
      <c r="A26" s="16">
        <v>18</v>
      </c>
      <c r="B26" s="22" t="s">
        <v>58</v>
      </c>
      <c r="C26" s="21">
        <v>6500</v>
      </c>
      <c r="D26" s="17" t="s">
        <v>42</v>
      </c>
      <c r="E26" s="18"/>
      <c r="F26" s="19">
        <f t="shared" si="0"/>
        <v>0</v>
      </c>
    </row>
    <row r="27" spans="1:12" ht="34.5" customHeight="1" x14ac:dyDescent="0.3">
      <c r="A27" s="16">
        <v>19</v>
      </c>
      <c r="B27" s="29" t="s">
        <v>59</v>
      </c>
      <c r="C27" s="21">
        <v>1000</v>
      </c>
      <c r="D27" s="17" t="s">
        <v>42</v>
      </c>
      <c r="E27" s="18"/>
      <c r="F27" s="19">
        <f t="shared" si="0"/>
        <v>0</v>
      </c>
    </row>
    <row r="28" spans="1:12" ht="34.5" customHeight="1" x14ac:dyDescent="0.3">
      <c r="A28" s="16">
        <v>20</v>
      </c>
      <c r="B28" s="22" t="s">
        <v>60</v>
      </c>
      <c r="C28" s="21">
        <v>3000</v>
      </c>
      <c r="D28" s="17" t="s">
        <v>42</v>
      </c>
      <c r="E28" s="18"/>
      <c r="F28" s="19">
        <f t="shared" si="0"/>
        <v>0</v>
      </c>
    </row>
    <row r="29" spans="1:12" ht="34.5" customHeight="1" x14ac:dyDescent="0.3">
      <c r="A29" s="16">
        <v>21</v>
      </c>
      <c r="B29" s="22" t="s">
        <v>18</v>
      </c>
      <c r="C29" s="21">
        <v>2000</v>
      </c>
      <c r="D29" s="17" t="s">
        <v>42</v>
      </c>
      <c r="E29" s="18"/>
      <c r="F29" s="19">
        <f t="shared" si="0"/>
        <v>0</v>
      </c>
    </row>
    <row r="30" spans="1:12" ht="34.5" customHeight="1" x14ac:dyDescent="0.3">
      <c r="A30" s="16">
        <v>22</v>
      </c>
      <c r="B30" s="22" t="s">
        <v>61</v>
      </c>
      <c r="C30" s="21">
        <v>2500</v>
      </c>
      <c r="D30" s="17" t="s">
        <v>42</v>
      </c>
      <c r="E30" s="18"/>
      <c r="F30" s="19">
        <f t="shared" si="0"/>
        <v>0</v>
      </c>
    </row>
    <row r="31" spans="1:12" ht="34.5" customHeight="1" x14ac:dyDescent="0.3">
      <c r="A31" s="16">
        <v>23</v>
      </c>
      <c r="B31" s="22" t="s">
        <v>62</v>
      </c>
      <c r="C31" s="21">
        <v>3000</v>
      </c>
      <c r="D31" s="17" t="s">
        <v>42</v>
      </c>
      <c r="E31" s="18"/>
      <c r="F31" s="19">
        <f t="shared" si="0"/>
        <v>0</v>
      </c>
    </row>
    <row r="32" spans="1:12" ht="34.5" customHeight="1" x14ac:dyDescent="0.3">
      <c r="A32" s="16">
        <v>24</v>
      </c>
      <c r="B32" s="22" t="s">
        <v>63</v>
      </c>
      <c r="C32" s="21">
        <v>1300</v>
      </c>
      <c r="D32" s="17" t="s">
        <v>42</v>
      </c>
      <c r="E32" s="18"/>
      <c r="F32" s="19">
        <f t="shared" si="0"/>
        <v>0</v>
      </c>
    </row>
    <row r="33" spans="1:6" ht="34.5" customHeight="1" x14ac:dyDescent="0.3">
      <c r="A33" s="16">
        <v>25</v>
      </c>
      <c r="B33" s="22" t="s">
        <v>64</v>
      </c>
      <c r="C33" s="21">
        <v>100</v>
      </c>
      <c r="D33" s="17" t="s">
        <v>42</v>
      </c>
      <c r="E33" s="18"/>
      <c r="F33" s="19">
        <f t="shared" si="0"/>
        <v>0</v>
      </c>
    </row>
    <row r="34" spans="1:6" ht="34.5" customHeight="1" x14ac:dyDescent="0.3">
      <c r="A34" s="16">
        <v>26</v>
      </c>
      <c r="B34" s="29" t="s">
        <v>65</v>
      </c>
      <c r="C34" s="21">
        <v>650</v>
      </c>
      <c r="D34" s="17" t="s">
        <v>42</v>
      </c>
      <c r="E34" s="18"/>
      <c r="F34" s="19">
        <f t="shared" si="0"/>
        <v>0</v>
      </c>
    </row>
    <row r="35" spans="1:6" ht="34.5" customHeight="1" x14ac:dyDescent="0.3">
      <c r="A35" s="16">
        <v>27</v>
      </c>
      <c r="B35" s="22" t="s">
        <v>19</v>
      </c>
      <c r="C35" s="21">
        <v>300</v>
      </c>
      <c r="D35" s="17" t="s">
        <v>42</v>
      </c>
      <c r="E35" s="18"/>
      <c r="F35" s="19">
        <f t="shared" si="0"/>
        <v>0</v>
      </c>
    </row>
    <row r="36" spans="1:6" ht="34.5" customHeight="1" x14ac:dyDescent="0.3">
      <c r="A36" s="16">
        <v>28</v>
      </c>
      <c r="B36" s="22" t="s">
        <v>66</v>
      </c>
      <c r="C36" s="21">
        <v>100</v>
      </c>
      <c r="D36" s="17" t="s">
        <v>42</v>
      </c>
      <c r="E36" s="18"/>
      <c r="F36" s="19">
        <f t="shared" si="0"/>
        <v>0</v>
      </c>
    </row>
    <row r="37" spans="1:6" ht="34.5" customHeight="1" x14ac:dyDescent="0.3">
      <c r="A37" s="16">
        <v>29</v>
      </c>
      <c r="B37" s="22" t="s">
        <v>22</v>
      </c>
      <c r="C37" s="21">
        <v>3000</v>
      </c>
      <c r="D37" s="17" t="s">
        <v>42</v>
      </c>
      <c r="E37" s="18"/>
      <c r="F37" s="19">
        <f t="shared" si="0"/>
        <v>0</v>
      </c>
    </row>
    <row r="38" spans="1:6" ht="34.5" customHeight="1" x14ac:dyDescent="0.3">
      <c r="A38" s="16">
        <v>30</v>
      </c>
      <c r="B38" s="22" t="s">
        <v>67</v>
      </c>
      <c r="C38" s="21">
        <v>5500</v>
      </c>
      <c r="D38" s="17" t="s">
        <v>42</v>
      </c>
      <c r="E38" s="18"/>
      <c r="F38" s="19">
        <f t="shared" si="0"/>
        <v>0</v>
      </c>
    </row>
    <row r="39" spans="1:6" ht="34.5" customHeight="1" x14ac:dyDescent="0.3">
      <c r="A39" s="16">
        <v>31</v>
      </c>
      <c r="B39" s="29" t="s">
        <v>68</v>
      </c>
      <c r="C39" s="21">
        <v>500</v>
      </c>
      <c r="D39" s="17" t="s">
        <v>42</v>
      </c>
      <c r="E39" s="18"/>
      <c r="F39" s="19">
        <f t="shared" si="0"/>
        <v>0</v>
      </c>
    </row>
    <row r="40" spans="1:6" ht="34.5" customHeight="1" x14ac:dyDescent="0.3">
      <c r="A40" s="16">
        <v>32</v>
      </c>
      <c r="B40" s="29" t="s">
        <v>69</v>
      </c>
      <c r="C40" s="21">
        <v>3100</v>
      </c>
      <c r="D40" s="17" t="s">
        <v>42</v>
      </c>
      <c r="E40" s="18"/>
      <c r="F40" s="19">
        <f t="shared" si="0"/>
        <v>0</v>
      </c>
    </row>
    <row r="41" spans="1:6" ht="34.5" customHeight="1" x14ac:dyDescent="0.3">
      <c r="A41" s="16">
        <v>33</v>
      </c>
      <c r="B41" s="22" t="s">
        <v>70</v>
      </c>
      <c r="C41" s="21">
        <v>800</v>
      </c>
      <c r="D41" s="17" t="s">
        <v>42</v>
      </c>
      <c r="E41" s="18"/>
      <c r="F41" s="19">
        <f t="shared" si="0"/>
        <v>0</v>
      </c>
    </row>
    <row r="42" spans="1:6" ht="34.5" customHeight="1" x14ac:dyDescent="0.3">
      <c r="A42" s="16">
        <v>34</v>
      </c>
      <c r="B42" s="22" t="s">
        <v>71</v>
      </c>
      <c r="C42" s="21">
        <v>1800</v>
      </c>
      <c r="D42" s="17" t="s">
        <v>42</v>
      </c>
      <c r="E42" s="18"/>
      <c r="F42" s="19">
        <f t="shared" si="0"/>
        <v>0</v>
      </c>
    </row>
    <row r="43" spans="1:6" ht="34.5" customHeight="1" x14ac:dyDescent="0.3">
      <c r="A43" s="16">
        <v>35</v>
      </c>
      <c r="B43" s="22" t="s">
        <v>72</v>
      </c>
      <c r="C43" s="21">
        <v>700</v>
      </c>
      <c r="D43" s="17" t="s">
        <v>42</v>
      </c>
      <c r="E43" s="18"/>
      <c r="F43" s="19">
        <f t="shared" si="0"/>
        <v>0</v>
      </c>
    </row>
    <row r="44" spans="1:6" ht="34.5" customHeight="1" x14ac:dyDescent="0.3">
      <c r="A44" s="16">
        <v>36</v>
      </c>
      <c r="B44" s="22" t="s">
        <v>33</v>
      </c>
      <c r="C44" s="21">
        <v>1600</v>
      </c>
      <c r="D44" s="17" t="s">
        <v>42</v>
      </c>
      <c r="E44" s="18"/>
      <c r="F44" s="19">
        <f t="shared" si="0"/>
        <v>0</v>
      </c>
    </row>
    <row r="45" spans="1:6" ht="34.5" customHeight="1" x14ac:dyDescent="0.3">
      <c r="A45" s="16">
        <v>37</v>
      </c>
      <c r="B45" s="22" t="s">
        <v>73</v>
      </c>
      <c r="C45" s="21">
        <v>500</v>
      </c>
      <c r="D45" s="17" t="s">
        <v>42</v>
      </c>
      <c r="E45" s="18"/>
      <c r="F45" s="19">
        <f t="shared" si="0"/>
        <v>0</v>
      </c>
    </row>
    <row r="46" spans="1:6" ht="34.5" customHeight="1" x14ac:dyDescent="0.3">
      <c r="A46" s="16">
        <v>38</v>
      </c>
      <c r="B46" s="22" t="s">
        <v>20</v>
      </c>
      <c r="C46" s="21">
        <v>1300</v>
      </c>
      <c r="D46" s="17" t="s">
        <v>42</v>
      </c>
      <c r="E46" s="18"/>
      <c r="F46" s="19">
        <f t="shared" si="0"/>
        <v>0</v>
      </c>
    </row>
    <row r="47" spans="1:6" ht="34.5" customHeight="1" x14ac:dyDescent="0.3">
      <c r="A47" s="16">
        <v>39</v>
      </c>
      <c r="B47" s="22" t="s">
        <v>64</v>
      </c>
      <c r="C47" s="21">
        <v>30</v>
      </c>
      <c r="D47" s="17" t="s">
        <v>42</v>
      </c>
      <c r="E47" s="18"/>
      <c r="F47" s="19">
        <f t="shared" si="0"/>
        <v>0</v>
      </c>
    </row>
    <row r="48" spans="1:6" ht="34.5" customHeight="1" x14ac:dyDescent="0.3">
      <c r="A48" s="16">
        <v>40</v>
      </c>
      <c r="B48" s="22" t="s">
        <v>21</v>
      </c>
      <c r="C48" s="21">
        <v>1600</v>
      </c>
      <c r="D48" s="17" t="s">
        <v>42</v>
      </c>
      <c r="E48" s="18"/>
      <c r="F48" s="19">
        <f t="shared" si="0"/>
        <v>0</v>
      </c>
    </row>
    <row r="49" spans="1:6" ht="34.5" customHeight="1" x14ac:dyDescent="0.3">
      <c r="A49" s="16">
        <v>41</v>
      </c>
      <c r="B49" s="22" t="s">
        <v>74</v>
      </c>
      <c r="C49" s="21">
        <v>2000</v>
      </c>
      <c r="D49" s="17" t="s">
        <v>42</v>
      </c>
      <c r="E49" s="18"/>
      <c r="F49" s="19">
        <f t="shared" si="0"/>
        <v>0</v>
      </c>
    </row>
    <row r="50" spans="1:6" ht="34.5" customHeight="1" x14ac:dyDescent="0.3">
      <c r="A50" s="16">
        <v>42</v>
      </c>
      <c r="B50" s="22" t="s">
        <v>75</v>
      </c>
      <c r="C50" s="21">
        <v>300</v>
      </c>
      <c r="D50" s="17" t="s">
        <v>42</v>
      </c>
      <c r="E50" s="18"/>
      <c r="F50" s="19">
        <f t="shared" si="0"/>
        <v>0</v>
      </c>
    </row>
    <row r="51" spans="1:6" ht="34.5" customHeight="1" x14ac:dyDescent="0.3">
      <c r="A51" s="16">
        <v>43</v>
      </c>
      <c r="B51" s="22" t="s">
        <v>76</v>
      </c>
      <c r="C51" s="21">
        <v>4000</v>
      </c>
      <c r="D51" s="17" t="s">
        <v>42</v>
      </c>
      <c r="E51" s="18"/>
      <c r="F51" s="19">
        <f t="shared" si="0"/>
        <v>0</v>
      </c>
    </row>
    <row r="52" spans="1:6" ht="34.5" customHeight="1" x14ac:dyDescent="0.3">
      <c r="A52" s="16">
        <v>44</v>
      </c>
      <c r="B52" s="22" t="s">
        <v>23</v>
      </c>
      <c r="C52" s="21">
        <v>12000</v>
      </c>
      <c r="D52" s="17" t="s">
        <v>42</v>
      </c>
      <c r="E52" s="18"/>
      <c r="F52" s="19">
        <f t="shared" si="0"/>
        <v>0</v>
      </c>
    </row>
    <row r="53" spans="1:6" ht="34.5" customHeight="1" x14ac:dyDescent="0.3">
      <c r="A53" s="16">
        <v>45</v>
      </c>
      <c r="B53" s="22" t="s">
        <v>77</v>
      </c>
      <c r="C53" s="21">
        <v>80</v>
      </c>
      <c r="D53" s="17" t="s">
        <v>42</v>
      </c>
      <c r="E53" s="18"/>
      <c r="F53" s="19">
        <f t="shared" si="0"/>
        <v>0</v>
      </c>
    </row>
    <row r="54" spans="1:6" ht="34.5" customHeight="1" x14ac:dyDescent="0.3">
      <c r="A54" s="16">
        <v>46</v>
      </c>
      <c r="B54" s="22" t="s">
        <v>78</v>
      </c>
      <c r="C54" s="21">
        <v>1600</v>
      </c>
      <c r="D54" s="17" t="s">
        <v>42</v>
      </c>
      <c r="E54" s="18"/>
      <c r="F54" s="19">
        <f t="shared" si="0"/>
        <v>0</v>
      </c>
    </row>
    <row r="55" spans="1:6" ht="34.5" customHeight="1" x14ac:dyDescent="0.3">
      <c r="A55" s="16">
        <v>47</v>
      </c>
      <c r="B55" s="29" t="s">
        <v>79</v>
      </c>
      <c r="C55" s="21">
        <v>10</v>
      </c>
      <c r="D55" s="17" t="s">
        <v>42</v>
      </c>
      <c r="E55" s="18"/>
      <c r="F55" s="19">
        <f t="shared" si="0"/>
        <v>0</v>
      </c>
    </row>
    <row r="56" spans="1:6" ht="34.5" customHeight="1" x14ac:dyDescent="0.3">
      <c r="A56" s="16">
        <v>48</v>
      </c>
      <c r="B56" s="22" t="s">
        <v>80</v>
      </c>
      <c r="C56" s="21">
        <v>40</v>
      </c>
      <c r="D56" s="17" t="s">
        <v>42</v>
      </c>
      <c r="E56" s="18"/>
      <c r="F56" s="19">
        <f t="shared" si="0"/>
        <v>0</v>
      </c>
    </row>
    <row r="57" spans="1:6" ht="34.5" customHeight="1" x14ac:dyDescent="0.3">
      <c r="A57" s="16">
        <v>49</v>
      </c>
      <c r="B57" s="22" t="s">
        <v>81</v>
      </c>
      <c r="C57" s="21">
        <v>19000</v>
      </c>
      <c r="D57" s="17" t="s">
        <v>42</v>
      </c>
      <c r="E57" s="18"/>
      <c r="F57" s="19">
        <f t="shared" si="0"/>
        <v>0</v>
      </c>
    </row>
    <row r="58" spans="1:6" ht="34.5" customHeight="1" x14ac:dyDescent="0.3">
      <c r="A58" s="16">
        <v>50</v>
      </c>
      <c r="B58" s="22" t="s">
        <v>82</v>
      </c>
      <c r="C58" s="21">
        <v>1200</v>
      </c>
      <c r="D58" s="17" t="s">
        <v>42</v>
      </c>
      <c r="E58" s="18"/>
      <c r="F58" s="19">
        <f t="shared" si="0"/>
        <v>0</v>
      </c>
    </row>
    <row r="59" spans="1:6" ht="34.5" customHeight="1" x14ac:dyDescent="0.3">
      <c r="A59" s="16">
        <v>51</v>
      </c>
      <c r="B59" s="22" t="s">
        <v>83</v>
      </c>
      <c r="C59" s="21">
        <v>1200</v>
      </c>
      <c r="D59" s="17" t="s">
        <v>42</v>
      </c>
      <c r="E59" s="18"/>
      <c r="F59" s="19">
        <f t="shared" si="0"/>
        <v>0</v>
      </c>
    </row>
    <row r="60" spans="1:6" ht="34.5" customHeight="1" x14ac:dyDescent="0.3">
      <c r="A60" s="16">
        <v>52</v>
      </c>
      <c r="B60" s="22" t="s">
        <v>24</v>
      </c>
      <c r="C60" s="21">
        <v>3000</v>
      </c>
      <c r="D60" s="17" t="s">
        <v>42</v>
      </c>
      <c r="E60" s="18"/>
      <c r="F60" s="19">
        <f t="shared" si="0"/>
        <v>0</v>
      </c>
    </row>
    <row r="61" spans="1:6" ht="34.5" customHeight="1" x14ac:dyDescent="0.3">
      <c r="A61" s="16">
        <v>53</v>
      </c>
      <c r="B61" s="22" t="s">
        <v>84</v>
      </c>
      <c r="C61" s="21">
        <v>5000</v>
      </c>
      <c r="D61" s="17" t="s">
        <v>42</v>
      </c>
      <c r="E61" s="18"/>
      <c r="F61" s="19">
        <f t="shared" si="0"/>
        <v>0</v>
      </c>
    </row>
    <row r="62" spans="1:6" ht="34.5" customHeight="1" x14ac:dyDescent="0.3">
      <c r="A62" s="16">
        <v>54</v>
      </c>
      <c r="B62" s="22" t="s">
        <v>85</v>
      </c>
      <c r="C62" s="21">
        <v>1000</v>
      </c>
      <c r="D62" s="17" t="s">
        <v>42</v>
      </c>
      <c r="E62" s="18"/>
      <c r="F62" s="19">
        <f t="shared" si="0"/>
        <v>0</v>
      </c>
    </row>
    <row r="63" spans="1:6" ht="34.5" customHeight="1" x14ac:dyDescent="0.3">
      <c r="A63" s="16">
        <v>55</v>
      </c>
      <c r="B63" s="22" t="s">
        <v>86</v>
      </c>
      <c r="C63" s="21">
        <v>6000</v>
      </c>
      <c r="D63" s="17" t="s">
        <v>42</v>
      </c>
      <c r="E63" s="18"/>
      <c r="F63" s="19">
        <f t="shared" si="0"/>
        <v>0</v>
      </c>
    </row>
    <row r="64" spans="1:6" ht="34.5" customHeight="1" x14ac:dyDescent="0.3">
      <c r="A64" s="16">
        <v>56</v>
      </c>
      <c r="B64" s="22" t="s">
        <v>87</v>
      </c>
      <c r="C64" s="21">
        <v>700</v>
      </c>
      <c r="D64" s="17" t="s">
        <v>42</v>
      </c>
      <c r="E64" s="18"/>
      <c r="F64" s="19">
        <f t="shared" si="0"/>
        <v>0</v>
      </c>
    </row>
    <row r="65" spans="1:6" ht="34.5" customHeight="1" x14ac:dyDescent="0.3">
      <c r="A65" s="16">
        <v>57</v>
      </c>
      <c r="B65" s="22" t="s">
        <v>88</v>
      </c>
      <c r="C65" s="21">
        <v>1300</v>
      </c>
      <c r="D65" s="17" t="s">
        <v>42</v>
      </c>
      <c r="E65" s="18"/>
      <c r="F65" s="19">
        <f t="shared" si="0"/>
        <v>0</v>
      </c>
    </row>
    <row r="66" spans="1:6" ht="34.5" customHeight="1" x14ac:dyDescent="0.3">
      <c r="A66" s="16">
        <v>58</v>
      </c>
      <c r="B66" s="22" t="s">
        <v>89</v>
      </c>
      <c r="C66" s="21">
        <v>100</v>
      </c>
      <c r="D66" s="17" t="s">
        <v>42</v>
      </c>
      <c r="E66" s="18"/>
      <c r="F66" s="19">
        <f t="shared" si="0"/>
        <v>0</v>
      </c>
    </row>
    <row r="67" spans="1:6" ht="34.5" customHeight="1" x14ac:dyDescent="0.3">
      <c r="A67" s="16">
        <v>59</v>
      </c>
      <c r="B67" s="22" t="s">
        <v>90</v>
      </c>
      <c r="C67" s="21">
        <v>36500</v>
      </c>
      <c r="D67" s="17" t="s">
        <v>42</v>
      </c>
      <c r="E67" s="18"/>
      <c r="F67" s="19">
        <f t="shared" si="0"/>
        <v>0</v>
      </c>
    </row>
    <row r="68" spans="1:6" ht="34.5" customHeight="1" x14ac:dyDescent="0.3">
      <c r="A68" s="16">
        <v>60</v>
      </c>
      <c r="B68" s="22" t="s">
        <v>34</v>
      </c>
      <c r="C68" s="21">
        <v>400</v>
      </c>
      <c r="D68" s="17" t="s">
        <v>42</v>
      </c>
      <c r="E68" s="18"/>
      <c r="F68" s="19">
        <f t="shared" si="0"/>
        <v>0</v>
      </c>
    </row>
    <row r="69" spans="1:6" ht="34.5" customHeight="1" x14ac:dyDescent="0.3">
      <c r="A69" s="16">
        <v>61</v>
      </c>
      <c r="B69" s="22" t="s">
        <v>25</v>
      </c>
      <c r="C69" s="21">
        <v>6200</v>
      </c>
      <c r="D69" s="17" t="s">
        <v>42</v>
      </c>
      <c r="E69" s="18"/>
      <c r="F69" s="19">
        <f t="shared" si="0"/>
        <v>0</v>
      </c>
    </row>
    <row r="70" spans="1:6" ht="34.5" customHeight="1" x14ac:dyDescent="0.3">
      <c r="A70" s="16">
        <v>62</v>
      </c>
      <c r="B70" s="22" t="s">
        <v>26</v>
      </c>
      <c r="C70" s="21">
        <v>100</v>
      </c>
      <c r="D70" s="17" t="s">
        <v>42</v>
      </c>
      <c r="E70" s="18"/>
      <c r="F70" s="19">
        <f t="shared" si="0"/>
        <v>0</v>
      </c>
    </row>
    <row r="71" spans="1:6" ht="34.5" customHeight="1" x14ac:dyDescent="0.3">
      <c r="A71" s="16">
        <v>63</v>
      </c>
      <c r="B71" s="22" t="s">
        <v>91</v>
      </c>
      <c r="C71" s="21">
        <v>1000</v>
      </c>
      <c r="D71" s="17" t="s">
        <v>42</v>
      </c>
      <c r="E71" s="18"/>
      <c r="F71" s="19">
        <f t="shared" si="0"/>
        <v>0</v>
      </c>
    </row>
    <row r="72" spans="1:6" ht="34.5" customHeight="1" x14ac:dyDescent="0.3">
      <c r="A72" s="16">
        <v>64</v>
      </c>
      <c r="B72" s="22" t="s">
        <v>27</v>
      </c>
      <c r="C72" s="21">
        <v>50</v>
      </c>
      <c r="D72" s="17" t="s">
        <v>42</v>
      </c>
      <c r="E72" s="18"/>
      <c r="F72" s="19">
        <f t="shared" si="0"/>
        <v>0</v>
      </c>
    </row>
    <row r="73" spans="1:6" ht="34.5" customHeight="1" x14ac:dyDescent="0.3">
      <c r="A73" s="16">
        <v>65</v>
      </c>
      <c r="B73" s="22" t="s">
        <v>28</v>
      </c>
      <c r="C73" s="21">
        <v>150</v>
      </c>
      <c r="D73" s="17" t="s">
        <v>42</v>
      </c>
      <c r="E73" s="18"/>
      <c r="F73" s="19">
        <f t="shared" si="0"/>
        <v>0</v>
      </c>
    </row>
    <row r="74" spans="1:6" ht="34.5" customHeight="1" x14ac:dyDescent="0.3">
      <c r="A74" s="16">
        <v>66</v>
      </c>
      <c r="B74" s="22" t="s">
        <v>95</v>
      </c>
      <c r="C74" s="21">
        <v>200</v>
      </c>
      <c r="D74" s="17" t="s">
        <v>42</v>
      </c>
      <c r="E74" s="18"/>
      <c r="F74" s="19">
        <f t="shared" ref="F74:F84" si="1">E74*C74</f>
        <v>0</v>
      </c>
    </row>
    <row r="75" spans="1:6" ht="34.5" customHeight="1" x14ac:dyDescent="0.3">
      <c r="A75" s="16">
        <v>67</v>
      </c>
      <c r="B75" s="22" t="s">
        <v>29</v>
      </c>
      <c r="C75" s="21">
        <v>2000</v>
      </c>
      <c r="D75" s="17" t="s">
        <v>42</v>
      </c>
      <c r="E75" s="18"/>
      <c r="F75" s="19">
        <f t="shared" si="1"/>
        <v>0</v>
      </c>
    </row>
    <row r="76" spans="1:6" ht="34.5" customHeight="1" x14ac:dyDescent="0.3">
      <c r="A76" s="16">
        <v>68</v>
      </c>
      <c r="B76" s="22" t="s">
        <v>30</v>
      </c>
      <c r="C76" s="21">
        <v>1500</v>
      </c>
      <c r="D76" s="17" t="s">
        <v>42</v>
      </c>
      <c r="E76" s="18"/>
      <c r="F76" s="19">
        <f t="shared" si="1"/>
        <v>0</v>
      </c>
    </row>
    <row r="77" spans="1:6" ht="34.5" customHeight="1" x14ac:dyDescent="0.3">
      <c r="A77" s="16">
        <v>69</v>
      </c>
      <c r="B77" s="22" t="s">
        <v>31</v>
      </c>
      <c r="C77" s="21">
        <v>100</v>
      </c>
      <c r="D77" s="17" t="s">
        <v>42</v>
      </c>
      <c r="E77" s="18"/>
      <c r="F77" s="19">
        <f t="shared" si="1"/>
        <v>0</v>
      </c>
    </row>
    <row r="78" spans="1:6" ht="34.5" customHeight="1" x14ac:dyDescent="0.3">
      <c r="A78" s="16">
        <v>70</v>
      </c>
      <c r="B78" s="22" t="s">
        <v>92</v>
      </c>
      <c r="C78" s="21">
        <v>3500</v>
      </c>
      <c r="D78" s="17" t="s">
        <v>42</v>
      </c>
      <c r="E78" s="18"/>
      <c r="F78" s="19">
        <f t="shared" si="1"/>
        <v>0</v>
      </c>
    </row>
    <row r="79" spans="1:6" ht="34.5" customHeight="1" x14ac:dyDescent="0.3">
      <c r="A79" s="16">
        <v>71</v>
      </c>
      <c r="B79" s="22" t="s">
        <v>93</v>
      </c>
      <c r="C79" s="21">
        <v>11000</v>
      </c>
      <c r="D79" s="17" t="s">
        <v>42</v>
      </c>
      <c r="E79" s="18"/>
      <c r="F79" s="19">
        <f t="shared" si="1"/>
        <v>0</v>
      </c>
    </row>
    <row r="80" spans="1:6" ht="34.5" customHeight="1" x14ac:dyDescent="0.3">
      <c r="A80" s="16">
        <v>72</v>
      </c>
      <c r="B80" s="22" t="s">
        <v>94</v>
      </c>
      <c r="C80" s="21">
        <v>200</v>
      </c>
      <c r="D80" s="17" t="s">
        <v>42</v>
      </c>
      <c r="E80" s="18"/>
      <c r="F80" s="19"/>
    </row>
    <row r="81" spans="1:14" ht="34.5" customHeight="1" x14ac:dyDescent="0.3">
      <c r="A81" s="16">
        <v>73</v>
      </c>
      <c r="B81" s="22" t="s">
        <v>99</v>
      </c>
      <c r="C81" s="21">
        <v>60</v>
      </c>
      <c r="D81" s="17" t="s">
        <v>42</v>
      </c>
      <c r="E81" s="18"/>
      <c r="F81" s="19"/>
    </row>
    <row r="82" spans="1:14" ht="34.5" customHeight="1" x14ac:dyDescent="0.3">
      <c r="A82" s="16">
        <v>74</v>
      </c>
      <c r="B82" s="22" t="s">
        <v>96</v>
      </c>
      <c r="C82" s="21">
        <v>250</v>
      </c>
      <c r="D82" s="17" t="s">
        <v>42</v>
      </c>
      <c r="E82" s="18"/>
      <c r="F82" s="19"/>
    </row>
    <row r="83" spans="1:14" ht="34.5" customHeight="1" x14ac:dyDescent="0.3">
      <c r="A83" s="16">
        <v>75</v>
      </c>
      <c r="B83" s="22" t="s">
        <v>97</v>
      </c>
      <c r="C83" s="21">
        <v>500</v>
      </c>
      <c r="D83" s="17" t="s">
        <v>42</v>
      </c>
      <c r="E83" s="18"/>
      <c r="F83" s="19"/>
    </row>
    <row r="84" spans="1:14" ht="34.5" customHeight="1" x14ac:dyDescent="0.3">
      <c r="A84" s="16">
        <v>76</v>
      </c>
      <c r="B84" s="22" t="s">
        <v>98</v>
      </c>
      <c r="C84" s="21">
        <v>500</v>
      </c>
      <c r="D84" s="17" t="s">
        <v>42</v>
      </c>
      <c r="E84" s="18"/>
      <c r="F84" s="19">
        <f t="shared" si="1"/>
        <v>0</v>
      </c>
    </row>
    <row r="85" spans="1:14" x14ac:dyDescent="0.3">
      <c r="A85" s="34"/>
      <c r="B85" s="34"/>
      <c r="C85" s="34"/>
      <c r="D85" s="34"/>
      <c r="E85" s="34"/>
      <c r="F85" s="13">
        <f>SUM(F9:F84)</f>
        <v>0</v>
      </c>
    </row>
    <row r="87" spans="1:14" ht="27.6" x14ac:dyDescent="0.3">
      <c r="A87" s="6" t="s">
        <v>0</v>
      </c>
      <c r="B87" s="6" t="s">
        <v>4</v>
      </c>
      <c r="C87" s="33" t="s">
        <v>5</v>
      </c>
      <c r="D87" s="33"/>
      <c r="E87" s="33" t="s">
        <v>35</v>
      </c>
      <c r="F87" s="33"/>
    </row>
    <row r="88" spans="1:14" ht="28.5" customHeight="1" x14ac:dyDescent="0.3">
      <c r="A88" s="8">
        <v>1</v>
      </c>
      <c r="B88" s="9" t="s">
        <v>36</v>
      </c>
      <c r="C88" s="33" t="s">
        <v>37</v>
      </c>
      <c r="D88" s="33"/>
      <c r="E88" s="32"/>
      <c r="F88" s="32"/>
      <c r="N88" t="s">
        <v>15</v>
      </c>
    </row>
    <row r="89" spans="1:14" ht="30.75" customHeight="1" x14ac:dyDescent="0.3">
      <c r="A89" s="8">
        <v>2</v>
      </c>
      <c r="B89" s="9" t="s">
        <v>6</v>
      </c>
      <c r="C89" s="33" t="s">
        <v>38</v>
      </c>
      <c r="D89" s="33"/>
      <c r="E89" s="32"/>
      <c r="F89" s="32"/>
    </row>
    <row r="90" spans="1:14" ht="33" customHeight="1" x14ac:dyDescent="0.3">
      <c r="A90" s="8">
        <v>3</v>
      </c>
      <c r="B90" s="9" t="s">
        <v>39</v>
      </c>
      <c r="C90" s="33" t="s">
        <v>40</v>
      </c>
      <c r="D90" s="33"/>
      <c r="E90" s="32"/>
      <c r="F90" s="32"/>
    </row>
    <row r="91" spans="1:14" ht="32.25" customHeight="1" x14ac:dyDescent="0.3">
      <c r="A91" s="8">
        <v>4</v>
      </c>
      <c r="B91" s="9" t="s">
        <v>7</v>
      </c>
      <c r="C91" s="33" t="s">
        <v>41</v>
      </c>
      <c r="D91" s="33"/>
      <c r="E91" s="32"/>
      <c r="F91" s="32"/>
    </row>
    <row r="92" spans="1:14" x14ac:dyDescent="0.3">
      <c r="A92" s="4"/>
      <c r="C92" s="27"/>
    </row>
    <row r="93" spans="1:14" x14ac:dyDescent="0.3">
      <c r="A93" s="10" t="s">
        <v>8</v>
      </c>
      <c r="B93" s="11"/>
      <c r="C93" s="28"/>
    </row>
    <row r="94" spans="1:14" x14ac:dyDescent="0.3">
      <c r="A94" s="5" t="s">
        <v>9</v>
      </c>
      <c r="C94" s="27"/>
    </row>
    <row r="95" spans="1:14" x14ac:dyDescent="0.3">
      <c r="A95" s="5" t="s">
        <v>10</v>
      </c>
      <c r="C95" s="27"/>
    </row>
    <row r="96" spans="1:14" x14ac:dyDescent="0.3">
      <c r="A96" s="5"/>
      <c r="C96" s="27"/>
    </row>
    <row r="97" spans="1:3" x14ac:dyDescent="0.3">
      <c r="A97" s="4"/>
      <c r="C97" s="27"/>
    </row>
    <row r="98" spans="1:3" x14ac:dyDescent="0.3">
      <c r="A98" s="5" t="s">
        <v>11</v>
      </c>
      <c r="C98" s="27"/>
    </row>
    <row r="99" spans="1:3" s="26" customFormat="1" x14ac:dyDescent="0.3">
      <c r="A99" s="23"/>
      <c r="B99" s="24"/>
      <c r="C99" s="25"/>
    </row>
    <row r="100" spans="1:3" s="26" customFormat="1" x14ac:dyDescent="0.3">
      <c r="A100" s="23"/>
      <c r="B100" s="24"/>
      <c r="C100" s="25"/>
    </row>
  </sheetData>
  <autoFilter ref="A8:F85" xr:uid="{8C6C5297-8118-4159-87F4-08E8F7B20084}"/>
  <mergeCells count="13">
    <mergeCell ref="A1:F1"/>
    <mergeCell ref="A5:F5"/>
    <mergeCell ref="E90:F90"/>
    <mergeCell ref="C91:D91"/>
    <mergeCell ref="E91:F91"/>
    <mergeCell ref="A85:E85"/>
    <mergeCell ref="C87:D87"/>
    <mergeCell ref="E87:F87"/>
    <mergeCell ref="C88:D88"/>
    <mergeCell ref="E88:F88"/>
    <mergeCell ref="C89:D89"/>
    <mergeCell ref="E89:F89"/>
    <mergeCell ref="C90:D90"/>
  </mergeCells>
  <phoneticPr fontId="8" type="noConversion"/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Савченко Ольга Александровна</cp:lastModifiedBy>
  <cp:lastPrinted>2023-04-10T07:39:58Z</cp:lastPrinted>
  <dcterms:created xsi:type="dcterms:W3CDTF">2018-01-30T10:42:56Z</dcterms:created>
  <dcterms:modified xsi:type="dcterms:W3CDTF">2025-09-19T10:42:23Z</dcterms:modified>
</cp:coreProperties>
</file>