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ОМТС\Тендеры\2026\Металл\документы для рассылки\"/>
    </mc:Choice>
  </mc:AlternateContent>
  <xr:revisionPtr revIDLastSave="0" documentId="8_{41E0A83A-1533-4C90-96C3-C306779B8627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Лист1!$A$7:$L$7</definedName>
    <definedName name="_xlnm.Print_Area" localSheetId="0">Лист1!$A$1:$F$84</definedName>
  </definedNames>
  <calcPr calcId="191029" refMode="R1C1"/>
</workbook>
</file>

<file path=xl/calcChain.xml><?xml version="1.0" encoding="utf-8"?>
<calcChain xmlns="http://schemas.openxmlformats.org/spreadsheetml/2006/main">
  <c r="F64" i="2" l="1"/>
  <c r="F10" i="2" l="1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9" i="2"/>
  <c r="F65" i="2" l="1"/>
</calcChain>
</file>

<file path=xl/sharedStrings.xml><?xml version="1.0" encoding="utf-8"?>
<sst xmlns="http://schemas.openxmlformats.org/spreadsheetml/2006/main" count="139" uniqueCount="85">
  <si>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</si>
  <si>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</si>
  <si>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</si>
  <si>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</si>
  <si>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</si>
  <si>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</si>
  <si>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</si>
  <si>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</si>
  <si>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</si>
  <si>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_____________________________________________________________________________________</t>
  </si>
  <si>
    <t>Наименование товара/
требуемые характеристики</t>
  </si>
  <si>
    <t>ИТОГО:</t>
  </si>
  <si>
    <t xml:space="preserve"> </t>
  </si>
  <si>
    <t>ЕИ</t>
  </si>
  <si>
    <t>Приложение № 3</t>
  </si>
  <si>
    <t>Арматура 10 мм</t>
  </si>
  <si>
    <t>Арматура 12 мм</t>
  </si>
  <si>
    <t>Сталь круглая ф  10 мм ст.3</t>
  </si>
  <si>
    <t>Сталь круглая ф  16 мм ст.3</t>
  </si>
  <si>
    <t>Сталь круглая ф  40 мм ст. 45</t>
  </si>
  <si>
    <t>Сталь круглая ф  45 мм ст.20</t>
  </si>
  <si>
    <t>Сталь круглая ф  45 мм ст.45</t>
  </si>
  <si>
    <t>Сталь листовая   1,0 мм</t>
  </si>
  <si>
    <t>Сталь листовая   2,0 мм ст. 3</t>
  </si>
  <si>
    <t>Сталь листовая  3 мм ст. 3</t>
  </si>
  <si>
    <t>Сталь листовая 10 мм ст. 09Г2С</t>
  </si>
  <si>
    <t>Сталь листовая 10 мм ст.3</t>
  </si>
  <si>
    <t>Сталь листовая 12 мм ст. 3</t>
  </si>
  <si>
    <t>Сталь листовая 16 мм ст. 3</t>
  </si>
  <si>
    <t>Сталь листовая 16 мм СТЗСП-5</t>
  </si>
  <si>
    <t>Сталь листовая 20 мм ст. 3</t>
  </si>
  <si>
    <t>Сталь листовая 6 мм ст. 3</t>
  </si>
  <si>
    <t>Сталь угловая  45х45х4 мм ст.3</t>
  </si>
  <si>
    <t>Сталь угловая  63х63х5 мм ст.3</t>
  </si>
  <si>
    <t>Сталь угловая  63х63х6 мм ст.3</t>
  </si>
  <si>
    <t>Сталь угловая 100х100х7 мм ст.3</t>
  </si>
  <si>
    <t>Сталь угловая 100х100х8 мм ст.09Г2С</t>
  </si>
  <si>
    <t>Сталь угловая 125х125х10 мм ст.3</t>
  </si>
  <si>
    <t>Труба 108х4,5 мм стальная электросварная</t>
  </si>
  <si>
    <t>Труба 57х3,5 мм электросварная</t>
  </si>
  <si>
    <t>Труба 76х4 мм стальная электросварная</t>
  </si>
  <si>
    <t>Труба ВГП ф 25 х3,2 мм</t>
  </si>
  <si>
    <t>Труба профильная 40х20х2,0 мм</t>
  </si>
  <si>
    <t>Сталь угловая  32х32х4 мм</t>
  </si>
  <si>
    <t>Швеллер №  14  ст.3</t>
  </si>
  <si>
    <t>Швеллер №  16  ст.3</t>
  </si>
  <si>
    <t>Швеллер № 12У</t>
  </si>
  <si>
    <t>Швеллер № 24У</t>
  </si>
  <si>
    <t>Швеллер №20У</t>
  </si>
  <si>
    <t>Швеллер №6,5  ст.3</t>
  </si>
  <si>
    <t xml:space="preserve"> закупки будут проводиться ежеквартально партиями, по потребности</t>
  </si>
  <si>
    <t>Сталь листовая 4 мм рифленая (чечевица) г/к</t>
  </si>
  <si>
    <t>Сталь листовая 4 мм. ст.3 просечно-вытяжная</t>
  </si>
  <si>
    <t>Сталь листовая 3 мм рифленая (чечевица) г/к</t>
  </si>
  <si>
    <t>Швеллер 10 П L6.0</t>
  </si>
  <si>
    <t>Труба 219х5 мм электросварная</t>
  </si>
  <si>
    <t>Труба э/св 108х4,5/180 ППУ-ОЦ</t>
  </si>
  <si>
    <t>Сталь круглая ф  12 мм ст.3</t>
  </si>
  <si>
    <t>Сталь круглая ф 30 мм ст.3</t>
  </si>
  <si>
    <t>Сталь листовая  4 мм ст. 3</t>
  </si>
  <si>
    <t>Сталь листовая  8 мм ст. 3</t>
  </si>
  <si>
    <t>Сталь листовая 60 мм ст. 3</t>
  </si>
  <si>
    <t>Швеллер № 8  ст.3</t>
  </si>
  <si>
    <t>Профнастил полимер СС10 0.45 1100/1150 ПЭ  2,500 28,750 М1</t>
  </si>
  <si>
    <t>Сталь листовая   1,0 мм нержавеющая</t>
  </si>
  <si>
    <t>Труба профильная 60х60х4,0 мм</t>
  </si>
  <si>
    <t xml:space="preserve"> кг </t>
  </si>
  <si>
    <t xml:space="preserve">пог.м. </t>
  </si>
  <si>
    <t xml:space="preserve"> пог.м. </t>
  </si>
  <si>
    <t>Труба бесшовная 27х3,2 мм ст.20</t>
  </si>
  <si>
    <t xml:space="preserve"> кг</t>
  </si>
  <si>
    <t>Труба  бесшовная 42х4,0 мм ст.20</t>
  </si>
  <si>
    <t>Ориентировочное количество на 2026-2027 гг.</t>
  </si>
  <si>
    <t>Условия оплаты</t>
  </si>
  <si>
    <t>Срок действия комерческого предложения</t>
  </si>
  <si>
    <t>Предложение претендента (необходимо заполнить)</t>
  </si>
  <si>
    <t>Сталь шестигранная ф36 мм ст.20</t>
  </si>
  <si>
    <t>кг</t>
  </si>
  <si>
    <t>Сталь шестигранная ф46 мм ст.45</t>
  </si>
  <si>
    <t>Труба 159х6 стальная электросварная</t>
  </si>
  <si>
    <t>** Доставка осуществляется до склада ООО «Техкомплекс» 443548, Самарская область, Волжский район, улица Механиков (Промзона тер.), дом 24</t>
  </si>
  <si>
    <t>* Объем указан ориентировочный, годовой:</t>
  </si>
  <si>
    <t>Сталь листовая 1,5 мм 12Х18Н10Т нержавеющая</t>
  </si>
  <si>
    <t>Труба профильная 40*40*3 мм</t>
  </si>
  <si>
    <t>Стоимостные критерии оценки _____________________________________(наименование организации)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</si>
</sst>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\ _₽_-;\-* #,##0\ _₽_-;_-* &quot;-&quot;\ _₽_-;_-@_-"/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53">
    <xf numFmtId="0" fontId="0" fillId="0" borderId="0" xfId="0"/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1" fontId="11" fillId="0" borderId="1" xfId="1" applyNumberFormat="1" applyFont="1" applyFill="1" applyBorder="1" applyAlignment="1">
      <alignment horizontal="center" vertical="center"/>
    </xf>
    <xf numFmtId="41" fontId="11" fillId="0" borderId="1" xfId="1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1" xfId="0" applyFont="1" applyBorder="1"/>
    <xf numFmtId="2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0" xfId="0" applyFill="1"/>
    <xf numFmtId="0" fontId="11" fillId="0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L84"/>
  <sheetViews>
    <sheetView tabSelected="1" zoomScaleNormal="100" zoomScaleSheetLayoutView="89" workbookViewId="0">
      <selection activeCell="E7" sqref="E7"/>
    </sheetView>
  </sheetViews>
  <sheetFormatPr defaultRowHeight="15" x14ac:dyDescent="0.25"/>
  <cols>
    <col min="1" max="1" width="5.42578125" style="2" customWidth="1"/>
    <col min="2" max="2" width="44.85546875" style="14" customWidth="1"/>
    <col min="3" max="3" width="14.28515625" style="16" customWidth="1"/>
    <col min="4" max="4" width="7.5703125" style="10" customWidth="1"/>
    <col min="5" max="5" width="15.28515625" customWidth="1"/>
    <col min="6" max="6" width="22" customWidth="1"/>
  </cols>
  <sheetData>
    <row r="1" spans="1:9" x14ac:dyDescent="0.25">
      <c r="A1" s="50" t="s">
        <v>14</v>
      </c>
      <c r="B1" s="50"/>
      <c r="C1" s="50"/>
      <c r="D1" s="50"/>
      <c r="E1" s="50"/>
      <c r="F1" s="50"/>
    </row>
    <row r="2" spans="1:9" x14ac:dyDescent="0.25">
      <c r="A2" s="1"/>
      <c r="B2" s="11"/>
      <c r="C2" s="15"/>
      <c r="D2" s="9"/>
      <c r="E2" s="1"/>
      <c r="F2" s="1"/>
    </row>
    <row r="4" spans="1:9" x14ac:dyDescent="0.25">
      <c r="A4" s="1"/>
      <c r="B4" s="11"/>
      <c r="C4" s="15"/>
      <c r="D4" s="9"/>
      <c r="E4" s="1"/>
      <c r="F4" s="1"/>
    </row>
    <row r="5" spans="1:9" x14ac:dyDescent="0.25">
      <c r="A5" s="51" t="s">
        <v>84</v>
      </c>
      <c r="B5" s="51"/>
      <c r="C5" s="51"/>
      <c r="D5" s="51"/>
      <c r="E5" s="51"/>
      <c r="F5" s="51"/>
    </row>
    <row r="7" spans="1:9" ht="71.25" x14ac:dyDescent="0.25">
      <c r="A7" s="17" t="s">
        <v>2</v>
      </c>
      <c r="B7" s="18" t="s">
        <v>10</v>
      </c>
      <c r="C7" s="18" t="s">
        <v>72</v>
      </c>
      <c r="D7" s="19" t="s">
        <v>13</v>
      </c>
      <c r="E7" s="17" t="s">
        <v>3</v>
      </c>
      <c r="F7" s="17" t="s">
        <v>1</v>
      </c>
      <c r="G7" t="s">
        <v>12</v>
      </c>
      <c r="I7" s="7" t="s">
        <v>12</v>
      </c>
    </row>
    <row r="8" spans="1:9" x14ac:dyDescent="0.25">
      <c r="A8" s="30">
        <v>1</v>
      </c>
      <c r="B8" s="27" t="s">
        <v>15</v>
      </c>
      <c r="C8" s="28" t="s">
        <v>66</v>
      </c>
      <c r="D8" s="20">
        <v>2000</v>
      </c>
      <c r="E8" s="22"/>
      <c r="F8" s="22"/>
      <c r="I8" s="7"/>
    </row>
    <row r="9" spans="1:9" ht="15" customHeight="1" x14ac:dyDescent="0.25">
      <c r="A9" s="30">
        <v>2</v>
      </c>
      <c r="B9" s="27" t="s">
        <v>16</v>
      </c>
      <c r="C9" s="28" t="s">
        <v>66</v>
      </c>
      <c r="D9" s="20">
        <v>2000</v>
      </c>
      <c r="E9" s="31"/>
      <c r="F9" s="29">
        <f>E9*D9</f>
        <v>0</v>
      </c>
    </row>
    <row r="10" spans="1:9" x14ac:dyDescent="0.25">
      <c r="A10" s="30">
        <v>3</v>
      </c>
      <c r="B10" s="27" t="s">
        <v>17</v>
      </c>
      <c r="C10" s="28" t="s">
        <v>66</v>
      </c>
      <c r="D10" s="20">
        <v>1000</v>
      </c>
      <c r="E10" s="31"/>
      <c r="F10" s="29">
        <f t="shared" ref="F10:F64" si="0">E10*D10</f>
        <v>0</v>
      </c>
    </row>
    <row r="11" spans="1:9" x14ac:dyDescent="0.25">
      <c r="A11" s="30">
        <v>4</v>
      </c>
      <c r="B11" s="27" t="s">
        <v>57</v>
      </c>
      <c r="C11" s="28" t="s">
        <v>66</v>
      </c>
      <c r="D11" s="20">
        <v>4000</v>
      </c>
      <c r="E11" s="31"/>
      <c r="F11" s="29">
        <f t="shared" si="0"/>
        <v>0</v>
      </c>
    </row>
    <row r="12" spans="1:9" x14ac:dyDescent="0.25">
      <c r="A12" s="30">
        <v>5</v>
      </c>
      <c r="B12" s="27" t="s">
        <v>18</v>
      </c>
      <c r="C12" s="28" t="s">
        <v>66</v>
      </c>
      <c r="D12" s="20">
        <v>5000</v>
      </c>
      <c r="E12" s="31"/>
      <c r="F12" s="29">
        <f t="shared" si="0"/>
        <v>0</v>
      </c>
    </row>
    <row r="13" spans="1:9" x14ac:dyDescent="0.25">
      <c r="A13" s="30">
        <v>6</v>
      </c>
      <c r="B13" s="27" t="s">
        <v>58</v>
      </c>
      <c r="C13" s="28" t="s">
        <v>66</v>
      </c>
      <c r="D13" s="20">
        <v>1000</v>
      </c>
      <c r="E13" s="31"/>
      <c r="F13" s="29">
        <f t="shared" si="0"/>
        <v>0</v>
      </c>
    </row>
    <row r="14" spans="1:9" x14ac:dyDescent="0.25">
      <c r="A14" s="30">
        <v>7</v>
      </c>
      <c r="B14" s="27" t="s">
        <v>19</v>
      </c>
      <c r="C14" s="28" t="s">
        <v>66</v>
      </c>
      <c r="D14" s="20">
        <v>2000</v>
      </c>
      <c r="E14" s="31"/>
      <c r="F14" s="29">
        <f t="shared" si="0"/>
        <v>0</v>
      </c>
    </row>
    <row r="15" spans="1:9" x14ac:dyDescent="0.25">
      <c r="A15" s="30">
        <v>8</v>
      </c>
      <c r="B15" s="27" t="s">
        <v>20</v>
      </c>
      <c r="C15" s="28" t="s">
        <v>66</v>
      </c>
      <c r="D15" s="20">
        <v>3000</v>
      </c>
      <c r="E15" s="31"/>
      <c r="F15" s="29">
        <f t="shared" si="0"/>
        <v>0</v>
      </c>
    </row>
    <row r="16" spans="1:9" x14ac:dyDescent="0.25">
      <c r="A16" s="30">
        <v>9</v>
      </c>
      <c r="B16" s="27" t="s">
        <v>21</v>
      </c>
      <c r="C16" s="28" t="s">
        <v>66</v>
      </c>
      <c r="D16" s="20">
        <v>5000</v>
      </c>
      <c r="E16" s="31"/>
      <c r="F16" s="29">
        <f t="shared" si="0"/>
        <v>0</v>
      </c>
    </row>
    <row r="17" spans="1:12" ht="16.5" customHeight="1" x14ac:dyDescent="0.25">
      <c r="A17" s="30">
        <v>10</v>
      </c>
      <c r="B17" s="27" t="s">
        <v>64</v>
      </c>
      <c r="C17" s="28" t="s">
        <v>66</v>
      </c>
      <c r="D17" s="20">
        <v>1000</v>
      </c>
      <c r="E17" s="31"/>
      <c r="F17" s="29">
        <f t="shared" si="0"/>
        <v>0</v>
      </c>
    </row>
    <row r="18" spans="1:12" ht="16.5" customHeight="1" x14ac:dyDescent="0.25">
      <c r="A18" s="30">
        <v>11</v>
      </c>
      <c r="B18" s="27" t="s">
        <v>22</v>
      </c>
      <c r="C18" s="28" t="s">
        <v>66</v>
      </c>
      <c r="D18" s="20">
        <v>3000</v>
      </c>
      <c r="E18" s="31"/>
      <c r="F18" s="29">
        <f t="shared" si="0"/>
        <v>0</v>
      </c>
    </row>
    <row r="19" spans="1:12" x14ac:dyDescent="0.25">
      <c r="A19" s="30">
        <v>12</v>
      </c>
      <c r="B19" s="27" t="s">
        <v>23</v>
      </c>
      <c r="C19" s="28" t="s">
        <v>66</v>
      </c>
      <c r="D19" s="20">
        <v>3000</v>
      </c>
      <c r="E19" s="31"/>
      <c r="F19" s="29">
        <f t="shared" si="0"/>
        <v>0</v>
      </c>
    </row>
    <row r="20" spans="1:12" s="44" customFormat="1" x14ac:dyDescent="0.25">
      <c r="A20" s="30">
        <v>13</v>
      </c>
      <c r="B20" s="41" t="s">
        <v>24</v>
      </c>
      <c r="C20" s="42" t="s">
        <v>66</v>
      </c>
      <c r="D20" s="43">
        <v>10000</v>
      </c>
      <c r="E20" s="31"/>
      <c r="F20" s="29">
        <f t="shared" si="0"/>
        <v>0</v>
      </c>
    </row>
    <row r="21" spans="1:12" x14ac:dyDescent="0.25">
      <c r="A21" s="30">
        <v>14</v>
      </c>
      <c r="B21" s="27" t="s">
        <v>59</v>
      </c>
      <c r="C21" s="28" t="s">
        <v>66</v>
      </c>
      <c r="D21" s="20">
        <v>2000</v>
      </c>
      <c r="E21" s="31"/>
      <c r="F21" s="29">
        <f t="shared" si="0"/>
        <v>0</v>
      </c>
    </row>
    <row r="22" spans="1:12" x14ac:dyDescent="0.25">
      <c r="A22" s="30">
        <v>15</v>
      </c>
      <c r="B22" s="27" t="s">
        <v>60</v>
      </c>
      <c r="C22" s="28" t="s">
        <v>66</v>
      </c>
      <c r="D22" s="20">
        <v>1000</v>
      </c>
      <c r="E22" s="31"/>
      <c r="F22" s="29">
        <f t="shared" si="0"/>
        <v>0</v>
      </c>
    </row>
    <row r="23" spans="1:12" x14ac:dyDescent="0.25">
      <c r="A23" s="30">
        <v>16</v>
      </c>
      <c r="B23" s="27" t="s">
        <v>25</v>
      </c>
      <c r="C23" s="28" t="s">
        <v>66</v>
      </c>
      <c r="D23" s="20">
        <v>2000</v>
      </c>
      <c r="E23" s="31"/>
      <c r="F23" s="29">
        <f t="shared" si="0"/>
        <v>0</v>
      </c>
    </row>
    <row r="24" spans="1:12" x14ac:dyDescent="0.25">
      <c r="A24" s="30">
        <v>17</v>
      </c>
      <c r="B24" s="27" t="s">
        <v>26</v>
      </c>
      <c r="C24" s="28" t="s">
        <v>66</v>
      </c>
      <c r="D24" s="20">
        <v>3000</v>
      </c>
      <c r="E24" s="31"/>
      <c r="F24" s="29">
        <f t="shared" si="0"/>
        <v>0</v>
      </c>
    </row>
    <row r="25" spans="1:12" x14ac:dyDescent="0.25">
      <c r="A25" s="30">
        <v>18</v>
      </c>
      <c r="B25" s="27" t="s">
        <v>27</v>
      </c>
      <c r="C25" s="28" t="s">
        <v>66</v>
      </c>
      <c r="D25" s="20">
        <v>2000</v>
      </c>
      <c r="E25" s="31"/>
      <c r="F25" s="29">
        <f t="shared" si="0"/>
        <v>0</v>
      </c>
    </row>
    <row r="26" spans="1:12" x14ac:dyDescent="0.25">
      <c r="A26" s="30">
        <v>19</v>
      </c>
      <c r="B26" s="27" t="s">
        <v>28</v>
      </c>
      <c r="C26" s="28" t="s">
        <v>66</v>
      </c>
      <c r="D26" s="20">
        <v>2000</v>
      </c>
      <c r="E26" s="31"/>
      <c r="F26" s="29">
        <f t="shared" si="0"/>
        <v>0</v>
      </c>
      <c r="L26" t="s">
        <v>12</v>
      </c>
    </row>
    <row r="27" spans="1:12" x14ac:dyDescent="0.25">
      <c r="A27" s="30">
        <v>20</v>
      </c>
      <c r="B27" s="27" t="s">
        <v>29</v>
      </c>
      <c r="C27" s="28" t="s">
        <v>66</v>
      </c>
      <c r="D27" s="20">
        <v>1000</v>
      </c>
      <c r="E27" s="31"/>
      <c r="F27" s="29">
        <f t="shared" si="0"/>
        <v>0</v>
      </c>
    </row>
    <row r="28" spans="1:12" x14ac:dyDescent="0.25">
      <c r="A28" s="30">
        <v>21</v>
      </c>
      <c r="B28" s="27" t="s">
        <v>30</v>
      </c>
      <c r="C28" s="28" t="s">
        <v>66</v>
      </c>
      <c r="D28" s="20">
        <v>1000</v>
      </c>
      <c r="E28" s="31"/>
      <c r="F28" s="29">
        <f t="shared" si="0"/>
        <v>0</v>
      </c>
    </row>
    <row r="29" spans="1:12" x14ac:dyDescent="0.25">
      <c r="A29" s="30">
        <v>22</v>
      </c>
      <c r="B29" s="27" t="s">
        <v>61</v>
      </c>
      <c r="C29" s="28" t="s">
        <v>66</v>
      </c>
      <c r="D29" s="20">
        <v>5000</v>
      </c>
      <c r="E29" s="31"/>
      <c r="F29" s="29">
        <f t="shared" si="0"/>
        <v>0</v>
      </c>
    </row>
    <row r="30" spans="1:12" x14ac:dyDescent="0.25">
      <c r="A30" s="30">
        <v>23</v>
      </c>
      <c r="B30" s="27" t="s">
        <v>53</v>
      </c>
      <c r="C30" s="28" t="s">
        <v>66</v>
      </c>
      <c r="D30" s="20">
        <v>2000</v>
      </c>
      <c r="E30" s="31"/>
      <c r="F30" s="29">
        <f t="shared" si="0"/>
        <v>0</v>
      </c>
    </row>
    <row r="31" spans="1:12" x14ac:dyDescent="0.25">
      <c r="A31" s="30">
        <v>24</v>
      </c>
      <c r="B31" s="27" t="s">
        <v>51</v>
      </c>
      <c r="C31" s="28" t="s">
        <v>66</v>
      </c>
      <c r="D31" s="20">
        <v>2000</v>
      </c>
      <c r="E31" s="31"/>
      <c r="F31" s="29">
        <f t="shared" si="0"/>
        <v>0</v>
      </c>
    </row>
    <row r="32" spans="1:12" x14ac:dyDescent="0.25">
      <c r="A32" s="30">
        <v>25</v>
      </c>
      <c r="B32" s="27" t="s">
        <v>52</v>
      </c>
      <c r="C32" s="28" t="s">
        <v>66</v>
      </c>
      <c r="D32" s="20">
        <v>4000</v>
      </c>
      <c r="E32" s="31"/>
      <c r="F32" s="29">
        <f t="shared" si="0"/>
        <v>0</v>
      </c>
    </row>
    <row r="33" spans="1:6" x14ac:dyDescent="0.25">
      <c r="A33" s="30">
        <v>26</v>
      </c>
      <c r="B33" s="27" t="s">
        <v>31</v>
      </c>
      <c r="C33" s="28" t="s">
        <v>66</v>
      </c>
      <c r="D33" s="20">
        <v>6000</v>
      </c>
      <c r="E33" s="31"/>
      <c r="F33" s="29">
        <f t="shared" si="0"/>
        <v>0</v>
      </c>
    </row>
    <row r="34" spans="1:6" ht="15" customHeight="1" x14ac:dyDescent="0.25">
      <c r="A34" s="30">
        <v>27</v>
      </c>
      <c r="B34" s="27" t="s">
        <v>43</v>
      </c>
      <c r="C34" s="28" t="s">
        <v>66</v>
      </c>
      <c r="D34" s="20">
        <v>2000</v>
      </c>
      <c r="E34" s="31"/>
      <c r="F34" s="29">
        <f t="shared" si="0"/>
        <v>0</v>
      </c>
    </row>
    <row r="35" spans="1:6" ht="15" customHeight="1" x14ac:dyDescent="0.25">
      <c r="A35" s="30">
        <v>28</v>
      </c>
      <c r="B35" s="27" t="s">
        <v>32</v>
      </c>
      <c r="C35" s="28" t="s">
        <v>66</v>
      </c>
      <c r="D35" s="20">
        <v>3000</v>
      </c>
      <c r="E35" s="31"/>
      <c r="F35" s="29">
        <f t="shared" si="0"/>
        <v>0</v>
      </c>
    </row>
    <row r="36" spans="1:6" ht="15" customHeight="1" x14ac:dyDescent="0.25">
      <c r="A36" s="30">
        <v>29</v>
      </c>
      <c r="B36" s="27" t="s">
        <v>33</v>
      </c>
      <c r="C36" s="28" t="s">
        <v>66</v>
      </c>
      <c r="D36" s="20">
        <v>2000</v>
      </c>
      <c r="E36" s="31"/>
      <c r="F36" s="29">
        <f t="shared" si="0"/>
        <v>0</v>
      </c>
    </row>
    <row r="37" spans="1:6" ht="15" customHeight="1" x14ac:dyDescent="0.25">
      <c r="A37" s="30">
        <v>30</v>
      </c>
      <c r="B37" s="27" t="s">
        <v>34</v>
      </c>
      <c r="C37" s="28" t="s">
        <v>66</v>
      </c>
      <c r="D37" s="20">
        <v>2000</v>
      </c>
      <c r="E37" s="31"/>
      <c r="F37" s="29">
        <f t="shared" si="0"/>
        <v>0</v>
      </c>
    </row>
    <row r="38" spans="1:6" ht="15" customHeight="1" x14ac:dyDescent="0.25">
      <c r="A38" s="30">
        <v>31</v>
      </c>
      <c r="B38" s="27" t="s">
        <v>35</v>
      </c>
      <c r="C38" s="28" t="s">
        <v>66</v>
      </c>
      <c r="D38" s="20">
        <v>1000</v>
      </c>
      <c r="E38" s="31"/>
      <c r="F38" s="29">
        <f t="shared" si="0"/>
        <v>0</v>
      </c>
    </row>
    <row r="39" spans="1:6" ht="15" customHeight="1" x14ac:dyDescent="0.25">
      <c r="A39" s="30">
        <v>32</v>
      </c>
      <c r="B39" s="27" t="s">
        <v>36</v>
      </c>
      <c r="C39" s="28" t="s">
        <v>66</v>
      </c>
      <c r="D39" s="20">
        <v>2000</v>
      </c>
      <c r="E39" s="31"/>
      <c r="F39" s="29">
        <f t="shared" si="0"/>
        <v>0</v>
      </c>
    </row>
    <row r="40" spans="1:6" ht="15" customHeight="1" x14ac:dyDescent="0.25">
      <c r="A40" s="30">
        <v>33</v>
      </c>
      <c r="B40" s="27" t="s">
        <v>37</v>
      </c>
      <c r="C40" s="28" t="s">
        <v>66</v>
      </c>
      <c r="D40" s="20">
        <v>4000</v>
      </c>
      <c r="E40" s="31"/>
      <c r="F40" s="29">
        <f t="shared" si="0"/>
        <v>0</v>
      </c>
    </row>
    <row r="41" spans="1:6" ht="15" customHeight="1" x14ac:dyDescent="0.25">
      <c r="A41" s="30">
        <v>34</v>
      </c>
      <c r="B41" s="27" t="s">
        <v>38</v>
      </c>
      <c r="C41" s="28" t="s">
        <v>66</v>
      </c>
      <c r="D41" s="20">
        <v>8000</v>
      </c>
      <c r="E41" s="31"/>
      <c r="F41" s="29">
        <f t="shared" si="0"/>
        <v>0</v>
      </c>
    </row>
    <row r="42" spans="1:6" ht="15" customHeight="1" x14ac:dyDescent="0.25">
      <c r="A42" s="30">
        <v>35</v>
      </c>
      <c r="B42" s="27" t="s">
        <v>39</v>
      </c>
      <c r="C42" s="28" t="s">
        <v>66</v>
      </c>
      <c r="D42" s="20">
        <v>2000</v>
      </c>
      <c r="E42" s="31"/>
      <c r="F42" s="29">
        <f t="shared" si="0"/>
        <v>0</v>
      </c>
    </row>
    <row r="43" spans="1:6" ht="15" customHeight="1" x14ac:dyDescent="0.25">
      <c r="A43" s="30">
        <v>36</v>
      </c>
      <c r="B43" s="27" t="s">
        <v>40</v>
      </c>
      <c r="C43" s="28" t="s">
        <v>66</v>
      </c>
      <c r="D43" s="20">
        <v>800</v>
      </c>
      <c r="E43" s="31"/>
      <c r="F43" s="29">
        <f t="shared" si="0"/>
        <v>0</v>
      </c>
    </row>
    <row r="44" spans="1:6" x14ac:dyDescent="0.25">
      <c r="A44" s="30">
        <v>37</v>
      </c>
      <c r="B44" s="27" t="s">
        <v>41</v>
      </c>
      <c r="C44" s="28" t="s">
        <v>66</v>
      </c>
      <c r="D44" s="20">
        <v>300</v>
      </c>
      <c r="E44" s="31"/>
      <c r="F44" s="29">
        <f t="shared" si="0"/>
        <v>0</v>
      </c>
    </row>
    <row r="45" spans="1:6" x14ac:dyDescent="0.25">
      <c r="A45" s="30">
        <v>38</v>
      </c>
      <c r="B45" s="27" t="s">
        <v>83</v>
      </c>
      <c r="C45" s="28" t="s">
        <v>66</v>
      </c>
      <c r="D45" s="20">
        <v>2500</v>
      </c>
      <c r="E45" s="31"/>
      <c r="F45" s="29">
        <f t="shared" si="0"/>
        <v>0</v>
      </c>
    </row>
    <row r="46" spans="1:6" x14ac:dyDescent="0.25">
      <c r="A46" s="30">
        <v>39</v>
      </c>
      <c r="B46" s="27" t="s">
        <v>42</v>
      </c>
      <c r="C46" s="28" t="s">
        <v>66</v>
      </c>
      <c r="D46" s="20">
        <v>1500</v>
      </c>
      <c r="E46" s="31"/>
      <c r="F46" s="29">
        <f t="shared" si="0"/>
        <v>0</v>
      </c>
    </row>
    <row r="47" spans="1:6" x14ac:dyDescent="0.25">
      <c r="A47" s="30">
        <v>40</v>
      </c>
      <c r="B47" s="27" t="s">
        <v>65</v>
      </c>
      <c r="C47" s="28" t="s">
        <v>66</v>
      </c>
      <c r="D47" s="20">
        <v>500</v>
      </c>
      <c r="E47" s="31"/>
      <c r="F47" s="29">
        <f t="shared" si="0"/>
        <v>0</v>
      </c>
    </row>
    <row r="48" spans="1:6" x14ac:dyDescent="0.25">
      <c r="A48" s="30">
        <v>41</v>
      </c>
      <c r="B48" s="27" t="s">
        <v>44</v>
      </c>
      <c r="C48" s="28" t="s">
        <v>66</v>
      </c>
      <c r="D48" s="20">
        <v>1000</v>
      </c>
      <c r="E48" s="31"/>
      <c r="F48" s="29">
        <f t="shared" si="0"/>
        <v>0</v>
      </c>
    </row>
    <row r="49" spans="1:6" x14ac:dyDescent="0.25">
      <c r="A49" s="30">
        <v>42</v>
      </c>
      <c r="B49" s="27" t="s">
        <v>62</v>
      </c>
      <c r="C49" s="28" t="s">
        <v>66</v>
      </c>
      <c r="D49" s="20">
        <v>1000</v>
      </c>
      <c r="E49" s="31"/>
      <c r="F49" s="29">
        <f t="shared" si="0"/>
        <v>0</v>
      </c>
    </row>
    <row r="50" spans="1:6" x14ac:dyDescent="0.25">
      <c r="A50" s="30">
        <v>43</v>
      </c>
      <c r="B50" s="27" t="s">
        <v>54</v>
      </c>
      <c r="C50" s="28" t="s">
        <v>66</v>
      </c>
      <c r="D50" s="20">
        <v>600</v>
      </c>
      <c r="E50" s="31"/>
      <c r="F50" s="29">
        <f t="shared" si="0"/>
        <v>0</v>
      </c>
    </row>
    <row r="51" spans="1:6" x14ac:dyDescent="0.25">
      <c r="A51" s="30">
        <v>44</v>
      </c>
      <c r="B51" s="27" t="s">
        <v>45</v>
      </c>
      <c r="C51" s="28" t="s">
        <v>66</v>
      </c>
      <c r="D51" s="20">
        <v>5000</v>
      </c>
      <c r="E51" s="31"/>
      <c r="F51" s="29">
        <f t="shared" si="0"/>
        <v>0</v>
      </c>
    </row>
    <row r="52" spans="1:6" x14ac:dyDescent="0.25">
      <c r="A52" s="30">
        <v>45</v>
      </c>
      <c r="B52" s="27" t="s">
        <v>46</v>
      </c>
      <c r="C52" s="28" t="s">
        <v>66</v>
      </c>
      <c r="D52" s="20">
        <v>1000</v>
      </c>
      <c r="E52" s="31"/>
      <c r="F52" s="29">
        <f t="shared" si="0"/>
        <v>0</v>
      </c>
    </row>
    <row r="53" spans="1:6" x14ac:dyDescent="0.25">
      <c r="A53" s="30">
        <v>46</v>
      </c>
      <c r="B53" s="27" t="s">
        <v>47</v>
      </c>
      <c r="C53" s="28" t="s">
        <v>66</v>
      </c>
      <c r="D53" s="20">
        <v>5000</v>
      </c>
      <c r="E53" s="31"/>
      <c r="F53" s="29">
        <f t="shared" si="0"/>
        <v>0</v>
      </c>
    </row>
    <row r="54" spans="1:6" x14ac:dyDescent="0.25">
      <c r="A54" s="30">
        <v>47</v>
      </c>
      <c r="B54" s="27" t="s">
        <v>48</v>
      </c>
      <c r="C54" s="28" t="s">
        <v>66</v>
      </c>
      <c r="D54" s="20">
        <v>1000</v>
      </c>
      <c r="E54" s="31"/>
      <c r="F54" s="29">
        <f t="shared" si="0"/>
        <v>0</v>
      </c>
    </row>
    <row r="55" spans="1:6" x14ac:dyDescent="0.25">
      <c r="A55" s="30">
        <v>48</v>
      </c>
      <c r="B55" s="27" t="s">
        <v>49</v>
      </c>
      <c r="C55" s="28" t="s">
        <v>66</v>
      </c>
      <c r="D55" s="20">
        <v>10000</v>
      </c>
      <c r="E55" s="31"/>
      <c r="F55" s="29">
        <f t="shared" si="0"/>
        <v>0</v>
      </c>
    </row>
    <row r="56" spans="1:6" ht="30" x14ac:dyDescent="0.25">
      <c r="A56" s="30">
        <v>49</v>
      </c>
      <c r="B56" s="6" t="s">
        <v>63</v>
      </c>
      <c r="C56" s="28" t="s">
        <v>67</v>
      </c>
      <c r="D56" s="20">
        <v>1000</v>
      </c>
      <c r="E56" s="31"/>
      <c r="F56" s="29">
        <f t="shared" si="0"/>
        <v>0</v>
      </c>
    </row>
    <row r="57" spans="1:6" x14ac:dyDescent="0.25">
      <c r="A57" s="30">
        <v>50</v>
      </c>
      <c r="B57" s="27" t="s">
        <v>55</v>
      </c>
      <c r="C57" s="28" t="s">
        <v>66</v>
      </c>
      <c r="D57" s="20">
        <v>300</v>
      </c>
      <c r="E57" s="31"/>
      <c r="F57" s="29">
        <f t="shared" si="0"/>
        <v>0</v>
      </c>
    </row>
    <row r="58" spans="1:6" x14ac:dyDescent="0.25">
      <c r="A58" s="30">
        <v>51</v>
      </c>
      <c r="B58" s="6" t="s">
        <v>56</v>
      </c>
      <c r="C58" s="28" t="s">
        <v>68</v>
      </c>
      <c r="D58" s="20">
        <v>300</v>
      </c>
      <c r="E58" s="31"/>
      <c r="F58" s="29">
        <f t="shared" si="0"/>
        <v>0</v>
      </c>
    </row>
    <row r="59" spans="1:6" x14ac:dyDescent="0.25">
      <c r="A59" s="30">
        <v>52</v>
      </c>
      <c r="B59" s="6" t="s">
        <v>69</v>
      </c>
      <c r="C59" s="28" t="s">
        <v>70</v>
      </c>
      <c r="D59" s="21">
        <v>16000</v>
      </c>
      <c r="E59" s="31"/>
      <c r="F59" s="29">
        <f t="shared" si="0"/>
        <v>0</v>
      </c>
    </row>
    <row r="60" spans="1:6" x14ac:dyDescent="0.25">
      <c r="A60" s="30">
        <v>53</v>
      </c>
      <c r="B60" s="27" t="s">
        <v>71</v>
      </c>
      <c r="C60" s="28" t="s">
        <v>70</v>
      </c>
      <c r="D60" s="21">
        <v>41600</v>
      </c>
      <c r="E60" s="31"/>
      <c r="F60" s="29">
        <f t="shared" si="0"/>
        <v>0</v>
      </c>
    </row>
    <row r="61" spans="1:6" x14ac:dyDescent="0.25">
      <c r="A61" s="30">
        <v>54</v>
      </c>
      <c r="B61" s="45" t="s">
        <v>76</v>
      </c>
      <c r="C61" s="32" t="s">
        <v>77</v>
      </c>
      <c r="D61" s="33">
        <v>100</v>
      </c>
      <c r="E61" s="31"/>
      <c r="F61" s="29">
        <f t="shared" si="0"/>
        <v>0</v>
      </c>
    </row>
    <row r="62" spans="1:6" x14ac:dyDescent="0.25">
      <c r="A62" s="30">
        <v>55</v>
      </c>
      <c r="B62" s="45" t="s">
        <v>78</v>
      </c>
      <c r="C62" s="32" t="s">
        <v>77</v>
      </c>
      <c r="D62" s="33">
        <v>100</v>
      </c>
      <c r="E62" s="31"/>
      <c r="F62" s="29">
        <f t="shared" si="0"/>
        <v>0</v>
      </c>
    </row>
    <row r="63" spans="1:6" x14ac:dyDescent="0.25">
      <c r="A63" s="30">
        <v>56</v>
      </c>
      <c r="B63" s="45" t="s">
        <v>79</v>
      </c>
      <c r="C63" s="32" t="s">
        <v>77</v>
      </c>
      <c r="D63" s="33">
        <v>300</v>
      </c>
      <c r="E63" s="31"/>
      <c r="F63" s="29">
        <f t="shared" si="0"/>
        <v>0</v>
      </c>
    </row>
    <row r="64" spans="1:6" ht="15.75" customHeight="1" x14ac:dyDescent="0.25">
      <c r="A64" s="30">
        <v>57</v>
      </c>
      <c r="B64" s="45" t="s">
        <v>82</v>
      </c>
      <c r="C64" s="32" t="s">
        <v>77</v>
      </c>
      <c r="D64" s="33">
        <v>200</v>
      </c>
      <c r="E64" s="31"/>
      <c r="F64" s="29">
        <f t="shared" si="0"/>
        <v>0</v>
      </c>
    </row>
    <row r="65" spans="1:6" x14ac:dyDescent="0.25">
      <c r="A65" s="49" t="s">
        <v>11</v>
      </c>
      <c r="B65" s="49"/>
      <c r="C65" s="49"/>
      <c r="D65" s="49"/>
      <c r="E65" s="49"/>
      <c r="F65" s="8">
        <f>SUM(F9:F64)</f>
        <v>0</v>
      </c>
    </row>
    <row r="66" spans="1:6" x14ac:dyDescent="0.25">
      <c r="A66" s="34"/>
      <c r="B66" s="35"/>
      <c r="C66" s="36"/>
      <c r="D66" s="37"/>
      <c r="E66" s="38"/>
      <c r="F66" s="38"/>
    </row>
    <row r="67" spans="1:6" ht="28.5" x14ac:dyDescent="0.25">
      <c r="A67" s="17" t="s">
        <v>0</v>
      </c>
      <c r="B67" s="12" t="s">
        <v>4</v>
      </c>
      <c r="C67" s="52" t="s">
        <v>75</v>
      </c>
      <c r="D67" s="52"/>
      <c r="E67" s="52"/>
      <c r="F67" s="39"/>
    </row>
    <row r="68" spans="1:6" ht="28.5" customHeight="1" x14ac:dyDescent="0.25">
      <c r="A68" s="6">
        <v>1</v>
      </c>
      <c r="B68" s="13" t="s">
        <v>73</v>
      </c>
      <c r="C68" s="48"/>
      <c r="D68" s="48"/>
      <c r="E68" s="48"/>
      <c r="F68" s="40"/>
    </row>
    <row r="69" spans="1:6" ht="30.75" customHeight="1" x14ac:dyDescent="0.25">
      <c r="A69" s="6">
        <v>2</v>
      </c>
      <c r="B69" s="13" t="s">
        <v>5</v>
      </c>
      <c r="C69" s="48"/>
      <c r="D69" s="48"/>
      <c r="E69" s="48"/>
      <c r="F69" s="40"/>
    </row>
    <row r="70" spans="1:6" ht="33" customHeight="1" x14ac:dyDescent="0.25">
      <c r="A70" s="6">
        <v>3</v>
      </c>
      <c r="B70" s="13" t="s">
        <v>74</v>
      </c>
      <c r="C70" s="48"/>
      <c r="D70" s="48"/>
      <c r="E70" s="48"/>
      <c r="F70" s="40"/>
    </row>
    <row r="71" spans="1:6" x14ac:dyDescent="0.25">
      <c r="A71" s="3"/>
    </row>
    <row r="72" spans="1:6" x14ac:dyDescent="0.25">
      <c r="A72" s="24" t="s">
        <v>6</v>
      </c>
      <c r="B72" s="25"/>
      <c r="C72" s="26"/>
      <c r="D72" s="26"/>
    </row>
    <row r="73" spans="1:6" x14ac:dyDescent="0.25">
      <c r="A73" s="4" t="s">
        <v>7</v>
      </c>
    </row>
    <row r="74" spans="1:6" x14ac:dyDescent="0.25">
      <c r="A74" s="4" t="s">
        <v>8</v>
      </c>
    </row>
    <row r="75" spans="1:6" x14ac:dyDescent="0.25">
      <c r="A75" s="4"/>
    </row>
    <row r="76" spans="1:6" x14ac:dyDescent="0.25">
      <c r="A76" s="4"/>
    </row>
    <row r="77" spans="1:6" x14ac:dyDescent="0.25">
      <c r="A77" s="4" t="s">
        <v>81</v>
      </c>
    </row>
    <row r="78" spans="1:6" x14ac:dyDescent="0.25">
      <c r="A78" s="4" t="s">
        <v>50</v>
      </c>
    </row>
    <row r="79" spans="1:6" x14ac:dyDescent="0.25">
      <c r="A79" s="4"/>
    </row>
    <row r="80" spans="1:6" x14ac:dyDescent="0.25">
      <c r="A80" s="3"/>
    </row>
    <row r="81" spans="1:6" ht="34.5" customHeight="1" x14ac:dyDescent="0.25">
      <c r="A81" s="46" t="s">
        <v>80</v>
      </c>
      <c r="B81" s="47"/>
      <c r="C81" s="47"/>
      <c r="D81" s="47"/>
      <c r="E81" s="47"/>
    </row>
    <row r="82" spans="1:6" x14ac:dyDescent="0.25">
      <c r="A82" s="4" t="s">
        <v>9</v>
      </c>
    </row>
    <row r="83" spans="1:6" x14ac:dyDescent="0.25">
      <c r="A83" s="5"/>
    </row>
    <row r="84" spans="1:6" x14ac:dyDescent="0.25">
      <c r="A84" s="23"/>
      <c r="B84" s="11"/>
      <c r="C84" s="15"/>
      <c r="D84" s="9"/>
      <c r="E84" s="1"/>
      <c r="F84" s="1"/>
    </row>
  </sheetData>
  <autoFilter ref="A7:L7" xr:uid="{96EC7118-5E62-431F-81B3-A3577AEAC29A}"/>
  <mergeCells count="8">
    <mergeCell ref="A81:E81"/>
    <mergeCell ref="C69:E69"/>
    <mergeCell ref="C70:E70"/>
    <mergeCell ref="A65:E65"/>
    <mergeCell ref="A1:F1"/>
    <mergeCell ref="A5:F5"/>
    <mergeCell ref="C67:E67"/>
    <mergeCell ref="C68:E68"/>
  </mergeCells>
  <phoneticPr fontId="9" type="noConversion"/>
  <pageMargins left="0.7" right="0.7" top="0.75" bottom="0.75" header="0.3" footer="0.3"/>
  <pageSetup paperSize="9" scale="7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2" ma:contentTypeDescription="Create a new document." ma:contentTypeScope="" ma:versionID="27cd06a69b8f4e49d3583bfdb6c74f4b">
  <xsd:schema xmlns:xsd="http://www.w3.org/2001/XMLSchema" xmlns:xs="http://www.w3.org/2001/XMLSchema" xmlns:p="http://schemas.microsoft.com/office/2006/metadata/properties" xmlns:ns3="7927f32b-cd0c-4844-86ff-bf280c710a18" targetNamespace="http://schemas.microsoft.com/office/2006/metadata/properties" ma:root="true" ma:fieldsID="38f1937fc72cdf6db12aef387f3f9128" ns3:_="">
    <xsd:import namespace="7927f32b-cd0c-4844-86ff-bf280c710a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0E5E05-3A12-420C-8CF9-37D5C75C8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75A26-8767-4CAB-821C-0FF2D36279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236AD2-21B6-414E-AB99-4D420CE8A202}">
  <ds:schemaRefs>
    <ds:schemaRef ds:uri="http://schemas.microsoft.com/office/infopath/2007/PartnerControls"/>
    <ds:schemaRef ds:uri="7927f32b-cd0c-4844-86ff-bf280c710a18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Казакова Алена Владимировна</cp:lastModifiedBy>
  <cp:lastPrinted>2025-04-03T05:10:12Z</cp:lastPrinted>
  <dcterms:created xsi:type="dcterms:W3CDTF">2018-01-30T10:42:56Z</dcterms:created>
  <dcterms:modified xsi:type="dcterms:W3CDTF">2026-04-15T11:14:04Z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