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эконом-сервис\ремонт 2025\ремонт дороги\тендерная док\"/>
    </mc:Choice>
  </mc:AlternateContent>
  <xr:revisionPtr revIDLastSave="0" documentId="13_ncr:1_{5FDE334E-B581-4987-A2F8-CA450FB8B0B5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Ремонт дороги" sheetId="1" r:id="rId1"/>
  </sheets>
  <definedNames>
    <definedName name="_xlnm.Print_Titles" localSheetId="0">'Ремонт дороги'!$5:$5</definedName>
  </definedNames>
  <calcPr calcId="191029"/>
</workbook>
</file>

<file path=xl/calcChain.xml><?xml version="1.0" encoding="utf-8"?>
<calcChain xmlns="http://schemas.openxmlformats.org/spreadsheetml/2006/main">
  <c r="A16" i="1" l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<sst xmlns="http://schemas.openxmlformats.org/spreadsheetml/2006/main" count="60" uniqueCount="43">
  <si>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</si>
  <si>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</si>
  <si>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</si>
  <si>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</si>
  <si>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</si>
  <si>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</si>
  <si>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</si>
  <si>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</si>
  <si>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Ремонт дороги</t>
  </si>
  <si>
    <t>1</t>
  </si>
  <si>
    <t>Срезка поверхностного слоя асфальтобетонных дорожных покрытий методом холодного фрезерования при ширине барабана фрезы 1000 мм, толщина слоя: 5 см</t>
  </si>
  <si>
    <t>100 м2</t>
  </si>
  <si>
    <t xml:space="preserve">1 </t>
  </si>
  <si>
    <t>2</t>
  </si>
  <si>
    <t>Погрузочные работы при автомобильных перевозках: мусора строительного с погрузкой вручную</t>
  </si>
  <si>
    <t>1 т груза</t>
  </si>
  <si>
    <t>3</t>
  </si>
  <si>
    <t>Утилизация</t>
  </si>
  <si>
    <t>т</t>
  </si>
  <si>
    <t>4</t>
  </si>
  <si>
    <t>Перевозка грузов автомобилями-самосвалами грузоподъемностью 10 т, работающих вне карьера, на расстояние: до 20 км I класс груза</t>
  </si>
  <si>
    <t>5</t>
  </si>
  <si>
    <t>1000 м2 покрытия</t>
  </si>
  <si>
    <t>м3</t>
  </si>
  <si>
    <t>11</t>
  </si>
  <si>
    <t>Смесь песчано-гравийная природная</t>
  </si>
  <si>
    <t>12</t>
  </si>
  <si>
    <t>16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</si>
  <si>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марка: II, тип Б</t>
  </si>
  <si>
    <t>17</t>
  </si>
  <si>
    <t>Разогревание битума в котлах емкостью 400 л</t>
  </si>
  <si>
    <t>1 т битума и битумных эмульсий</t>
  </si>
  <si>
    <t>18</t>
  </si>
  <si>
    <t>Розлив вяжущих материалов</t>
  </si>
  <si>
    <t>1 т</t>
  </si>
  <si>
    <t>Составил:</t>
  </si>
  <si>
    <t/>
  </si>
  <si>
    <t>[должность, подпись (инициалы, фамилия)]</t>
  </si>
  <si>
    <t>Проверил:</t>
  </si>
  <si>
    <t>Устройство покрытий толщиной 30 см при укатке щебня с пределом прочности на сжатие до 68,6 МПа (700 кгс/см2): верхнего слоя двухслойных</t>
  </si>
  <si>
    <t>Приложение № 5</t>
  </si>
  <si>
    <t>Устройство покрытия толщиной 5 см из горячих асфальтобетонных смесей плотных мелкозернистых типа АБВ, плотность каменных материалов: 2,5-2,9 т/м3</t>
  </si>
  <si>
    <t>на выполнение работ по ремонту асфальтового покрытия участка дороги (часть дороги в районе парковки) от КПП до АБК промывочно-пропарочного комплекса «Дземги», расположенного по адресу г. Комсомольск-на-Амуре, ст. Дземги.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</si>
</sst>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  <xf numFmtId="0" fontId="1" fillId="0" borderId="4" xfId="0" applyFont="1" applyBorder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workbookViewId="0">
      <selection activeCell="G15" sqref="G15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1" width="135.28515625" style="3" hidden="1" customWidth="1"/>
    <col min="12" max="12" width="55.140625" style="3" hidden="1" customWidth="1"/>
    <col min="13" max="13" width="69" style="3" hidden="1" customWidth="1"/>
    <col min="14" max="14" width="55.140625" style="3" hidden="1" customWidth="1"/>
    <col min="15" max="15" width="69" style="3" hidden="1" customWidth="1"/>
    <col min="16" max="16384" width="9.140625" style="2"/>
  </cols>
  <sheetData>
    <row r="1" spans="1:11" ht="11.25" customHeight="1" x14ac:dyDescent="0.2">
      <c r="H1" s="2" t="s">
        <v>40</v>
      </c>
    </row>
    <row r="2" spans="1:11" customFormat="1" ht="18" x14ac:dyDescent="0.25">
      <c r="A2" s="30" t="s">
        <v>0</v>
      </c>
      <c r="B2" s="30"/>
      <c r="C2" s="30"/>
      <c r="D2" s="30"/>
      <c r="E2" s="30"/>
      <c r="F2" s="30"/>
      <c r="G2" s="30"/>
      <c r="H2" s="30"/>
    </row>
    <row r="3" spans="1:11" customFormat="1" ht="29.25" customHeight="1" x14ac:dyDescent="0.25">
      <c r="A3" s="35" t="s">
        <v>42</v>
      </c>
      <c r="B3" s="35"/>
      <c r="C3" s="35"/>
      <c r="D3" s="35"/>
      <c r="E3" s="35"/>
      <c r="F3" s="35"/>
      <c r="G3" s="35"/>
      <c r="H3" s="35"/>
    </row>
    <row r="4" spans="1:11" customFormat="1" ht="36" customHeight="1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31" t="s">
        <v>7</v>
      </c>
      <c r="H4" s="31"/>
    </row>
    <row r="5" spans="1:11" customFormat="1" ht="15" x14ac:dyDescent="0.25">
      <c r="A5" s="6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32">
        <v>7</v>
      </c>
      <c r="H5" s="33"/>
    </row>
    <row r="6" spans="1:11" customFormat="1" ht="15" x14ac:dyDescent="0.25">
      <c r="A6" s="34" t="s">
        <v>8</v>
      </c>
      <c r="B6" s="34"/>
      <c r="C6" s="34"/>
      <c r="D6" s="34"/>
      <c r="E6" s="34"/>
      <c r="F6" s="34"/>
      <c r="G6" s="34"/>
      <c r="H6" s="34"/>
      <c r="K6" s="8" t="s">
        <v>8</v>
      </c>
    </row>
    <row r="7" spans="1:11" customFormat="1" ht="45" x14ac:dyDescent="0.25">
      <c r="A7" s="9">
        <f>IF(J7&lt;&gt;"",COUNTA(J$1:J7),"")</f>
        <v>1</v>
      </c>
      <c r="B7" s="10" t="s">
        <v>9</v>
      </c>
      <c r="C7" s="11" t="s">
        <v>10</v>
      </c>
      <c r="D7" s="12" t="s">
        <v>11</v>
      </c>
      <c r="E7" s="13">
        <v>1.2150000000000001</v>
      </c>
      <c r="F7" s="11"/>
      <c r="G7" s="14"/>
      <c r="H7" s="11"/>
      <c r="J7" s="2" t="s">
        <v>12</v>
      </c>
      <c r="K7" s="8"/>
    </row>
    <row r="8" spans="1:11" customFormat="1" ht="22.5" x14ac:dyDescent="0.25">
      <c r="A8" s="9">
        <f>IF(J8&lt;&gt;"",COUNTA(J$1:J8),"")</f>
        <v>2</v>
      </c>
      <c r="B8" s="10" t="s">
        <v>13</v>
      </c>
      <c r="C8" s="11" t="s">
        <v>14</v>
      </c>
      <c r="D8" s="12" t="s">
        <v>15</v>
      </c>
      <c r="E8" s="15">
        <v>15.1875</v>
      </c>
      <c r="F8" s="11"/>
      <c r="G8" s="14"/>
      <c r="H8" s="11"/>
      <c r="J8" s="2" t="s">
        <v>12</v>
      </c>
      <c r="K8" s="8"/>
    </row>
    <row r="9" spans="1:11" customFormat="1" ht="15" x14ac:dyDescent="0.25">
      <c r="A9" s="9">
        <f>IF(J9&lt;&gt;"",COUNTA(J$1:J9),"")</f>
        <v>3</v>
      </c>
      <c r="B9" s="10" t="s">
        <v>16</v>
      </c>
      <c r="C9" s="11" t="s">
        <v>17</v>
      </c>
      <c r="D9" s="12" t="s">
        <v>18</v>
      </c>
      <c r="E9" s="15">
        <v>15.1875</v>
      </c>
      <c r="F9" s="11"/>
      <c r="G9" s="14"/>
      <c r="H9" s="11"/>
      <c r="J9" s="2" t="s">
        <v>12</v>
      </c>
      <c r="K9" s="8"/>
    </row>
    <row r="10" spans="1:11" customFormat="1" ht="33.75" x14ac:dyDescent="0.25">
      <c r="A10" s="9">
        <f>IF(J10&lt;&gt;"",COUNTA(J$1:J10),"")</f>
        <v>4</v>
      </c>
      <c r="B10" s="10" t="s">
        <v>19</v>
      </c>
      <c r="C10" s="11" t="s">
        <v>20</v>
      </c>
      <c r="D10" s="12" t="s">
        <v>15</v>
      </c>
      <c r="E10" s="15">
        <v>15.1875</v>
      </c>
      <c r="F10" s="11"/>
      <c r="G10" s="14"/>
      <c r="H10" s="11"/>
      <c r="J10" s="2" t="s">
        <v>12</v>
      </c>
      <c r="K10" s="8"/>
    </row>
    <row r="11" spans="1:11" customFormat="1" ht="33.75" x14ac:dyDescent="0.25">
      <c r="A11" s="9">
        <f>IF(J11&lt;&gt;"",COUNTA(J$1:J11),"")</f>
        <v>5</v>
      </c>
      <c r="B11" s="10" t="s">
        <v>21</v>
      </c>
      <c r="C11" s="11" t="s">
        <v>39</v>
      </c>
      <c r="D11" s="12" t="s">
        <v>22</v>
      </c>
      <c r="E11" s="15">
        <v>0.1215</v>
      </c>
      <c r="F11" s="11"/>
      <c r="G11" s="14"/>
      <c r="H11" s="11"/>
      <c r="J11" s="2" t="s">
        <v>12</v>
      </c>
      <c r="K11" s="8"/>
    </row>
    <row r="12" spans="1:11" customFormat="1" ht="15" x14ac:dyDescent="0.25">
      <c r="A12" s="9">
        <f>IF(J12&lt;&gt;"",COUNTA(J$1:J12),"")</f>
        <v>6</v>
      </c>
      <c r="B12" s="10" t="s">
        <v>24</v>
      </c>
      <c r="C12" s="11" t="s">
        <v>25</v>
      </c>
      <c r="D12" s="12" t="s">
        <v>23</v>
      </c>
      <c r="E12" s="15">
        <v>48.96</v>
      </c>
      <c r="F12" s="11"/>
      <c r="G12" s="14"/>
      <c r="H12" s="11"/>
      <c r="J12" s="2" t="s">
        <v>12</v>
      </c>
      <c r="K12" s="8"/>
    </row>
    <row r="13" spans="1:11" customFormat="1" ht="33.75" x14ac:dyDescent="0.25">
      <c r="A13" s="9">
        <f>IF(J13&lt;&gt;"",COUNTA(J$1:J13),"")</f>
        <v>7</v>
      </c>
      <c r="B13" s="10" t="s">
        <v>26</v>
      </c>
      <c r="C13" s="11" t="s">
        <v>41</v>
      </c>
      <c r="D13" s="12" t="s">
        <v>22</v>
      </c>
      <c r="E13" s="15">
        <v>1.2549999999999999</v>
      </c>
      <c r="F13" s="11"/>
      <c r="G13" s="14"/>
      <c r="H13" s="11"/>
      <c r="J13" s="2" t="s">
        <v>12</v>
      </c>
      <c r="K13" s="8"/>
    </row>
    <row r="14" spans="1:11" customFormat="1" ht="45" x14ac:dyDescent="0.25">
      <c r="A14" s="9">
        <f>IF(J14&lt;&gt;"",COUNTA(J$1:J14),"")</f>
        <v>8</v>
      </c>
      <c r="B14" s="10" t="s">
        <v>27</v>
      </c>
      <c r="C14" s="11" t="s">
        <v>28</v>
      </c>
      <c r="D14" s="12" t="s">
        <v>18</v>
      </c>
      <c r="E14" s="16">
        <v>151.60400000000001</v>
      </c>
      <c r="F14" s="11"/>
      <c r="G14" s="14"/>
      <c r="H14" s="11"/>
      <c r="J14" s="2" t="s">
        <v>12</v>
      </c>
      <c r="K14" s="8"/>
    </row>
    <row r="15" spans="1:11" customFormat="1" ht="33.75" x14ac:dyDescent="0.25">
      <c r="A15" s="9">
        <f>IF(J15&lt;&gt;"",COUNTA(J$1:J15),"")</f>
        <v>9</v>
      </c>
      <c r="B15" s="10" t="s">
        <v>29</v>
      </c>
      <c r="C15" s="11" t="s">
        <v>30</v>
      </c>
      <c r="D15" s="12" t="s">
        <v>31</v>
      </c>
      <c r="E15" s="15">
        <v>0.71284000000000003</v>
      </c>
      <c r="F15" s="11"/>
      <c r="G15" s="14"/>
      <c r="H15" s="11"/>
      <c r="J15" s="2" t="s">
        <v>12</v>
      </c>
      <c r="K15" s="8"/>
    </row>
    <row r="16" spans="1:11" customFormat="1" ht="15" x14ac:dyDescent="0.25">
      <c r="A16" s="9">
        <f>IF(J16&lt;&gt;"",COUNTA(J$1:J16),"")</f>
        <v>10</v>
      </c>
      <c r="B16" s="10" t="s">
        <v>32</v>
      </c>
      <c r="C16" s="11" t="s">
        <v>33</v>
      </c>
      <c r="D16" s="12" t="s">
        <v>34</v>
      </c>
      <c r="E16" s="15">
        <v>0.71284000000000003</v>
      </c>
      <c r="F16" s="11"/>
      <c r="G16" s="14"/>
      <c r="H16" s="11"/>
      <c r="J16" s="2" t="s">
        <v>12</v>
      </c>
      <c r="K16" s="8"/>
    </row>
    <row r="17" spans="1:15" customFormat="1" ht="36.75" customHeight="1" x14ac:dyDescent="0.25">
      <c r="B17" s="17"/>
      <c r="C17" s="17"/>
      <c r="D17" s="17"/>
      <c r="E17" s="17"/>
      <c r="F17" s="17"/>
      <c r="G17" s="17"/>
      <c r="H17" s="17"/>
    </row>
    <row r="18" spans="1:15" s="18" customFormat="1" ht="15" x14ac:dyDescent="0.25">
      <c r="A18" s="19"/>
      <c r="B18" s="20" t="s">
        <v>35</v>
      </c>
      <c r="C18" s="28"/>
      <c r="D18" s="28"/>
      <c r="E18" s="29"/>
      <c r="F18" s="29"/>
      <c r="G18" s="29"/>
      <c r="H18" s="29"/>
      <c r="I18"/>
      <c r="J18"/>
      <c r="K18" s="21"/>
      <c r="L18" s="21" t="s">
        <v>36</v>
      </c>
      <c r="M18" s="21" t="s">
        <v>36</v>
      </c>
      <c r="N18" s="21"/>
      <c r="O18" s="21"/>
    </row>
    <row r="19" spans="1:15" s="22" customFormat="1" ht="20.25" customHeight="1" x14ac:dyDescent="0.25">
      <c r="A19" s="23"/>
      <c r="B19" s="20"/>
      <c r="C19" s="27" t="s">
        <v>37</v>
      </c>
      <c r="D19" s="27"/>
      <c r="E19" s="27"/>
      <c r="F19" s="27"/>
      <c r="G19" s="27"/>
      <c r="H19" s="27"/>
      <c r="K19" s="24"/>
      <c r="L19" s="24"/>
      <c r="M19" s="24"/>
      <c r="N19" s="24"/>
      <c r="O19" s="24"/>
    </row>
    <row r="20" spans="1:15" s="18" customFormat="1" ht="15" x14ac:dyDescent="0.25">
      <c r="A20" s="19"/>
      <c r="B20" s="20" t="s">
        <v>38</v>
      </c>
      <c r="C20" s="28"/>
      <c r="D20" s="28"/>
      <c r="E20" s="29"/>
      <c r="F20" s="29"/>
      <c r="G20" s="29"/>
      <c r="H20" s="29"/>
      <c r="I20"/>
      <c r="J20"/>
      <c r="K20" s="21"/>
      <c r="L20" s="21"/>
      <c r="M20" s="21"/>
      <c r="N20" s="21" t="s">
        <v>36</v>
      </c>
      <c r="O20" s="21" t="s">
        <v>36</v>
      </c>
    </row>
    <row r="21" spans="1:15" s="22" customFormat="1" ht="20.25" customHeight="1" x14ac:dyDescent="0.25">
      <c r="A21" s="23"/>
      <c r="C21" s="27" t="s">
        <v>37</v>
      </c>
      <c r="D21" s="27"/>
      <c r="E21" s="27"/>
      <c r="F21" s="27"/>
      <c r="G21" s="27"/>
      <c r="H21" s="27"/>
      <c r="K21" s="24"/>
      <c r="L21" s="24"/>
      <c r="M21" s="24"/>
      <c r="N21" s="24"/>
      <c r="O21" s="24"/>
    </row>
    <row r="23" spans="1:15" customFormat="1" ht="15" x14ac:dyDescent="0.25">
      <c r="B23" s="25"/>
      <c r="D23" s="25"/>
      <c r="F23" s="25"/>
    </row>
    <row r="28" spans="1:15" customFormat="1" ht="15" x14ac:dyDescent="0.25">
      <c r="C28" s="26"/>
    </row>
    <row r="29" spans="1:15" customFormat="1" ht="15" x14ac:dyDescent="0.25">
      <c r="C29" s="26"/>
    </row>
    <row r="30" spans="1:15" customFormat="1" ht="15" x14ac:dyDescent="0.25">
      <c r="C30" s="26"/>
    </row>
  </sheetData>
  <mergeCells count="11">
    <mergeCell ref="C19:H19"/>
    <mergeCell ref="C20:D20"/>
    <mergeCell ref="E20:H20"/>
    <mergeCell ref="C21:H21"/>
    <mergeCell ref="A2:H2"/>
    <mergeCell ref="G4:H4"/>
    <mergeCell ref="G5:H5"/>
    <mergeCell ref="A6:H6"/>
    <mergeCell ref="C18:D18"/>
    <mergeCell ref="E18:H18"/>
    <mergeCell ref="A3:H3"/>
  </mergeCells>
  <printOptions horizontalCentered="1"/>
  <pageMargins left="0.69999998807907104" right="0.69999998807907104" top="0.75" bottom="0.75" header="0.30000001192092901" footer="0.30000001192092901"/>
  <pageSetup paperSize="9" scale="97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Ремонт дороги</vt:lpstr>
      <vt:lpstr>'Ремонт дороги'!Заголовки_для_печати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Карпюк А.А.</dc:creator>
  <cp:lastModifiedBy>Андоськин Андрей Михайлович</cp:lastModifiedBy>
  <cp:lastPrinted>2023-03-20T08:17:53Z</cp:lastPrinted>
  <dcterms:created xsi:type="dcterms:W3CDTF">2020-09-30T08:50:27Z</dcterms:created>
  <dcterms:modified xsi:type="dcterms:W3CDTF">2025-08-21T05:28:05Z</dcterms:modified>
</cp:coreProperties>
</file>